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defaultThemeVersion="166925"/>
  <xr:revisionPtr revIDLastSave="0" documentId="13_ncr:1_{94176088-3D3C-4A2B-9281-A8E575477442}" xr6:coauthVersionLast="47" xr6:coauthVersionMax="47" xr10:uidLastSave="{00000000-0000-0000-0000-000000000000}"/>
  <bookViews>
    <workbookView xWindow="-25905" yWindow="2070" windowWidth="21600" windowHeight="11385" xr2:uid="{D68CD716-1841-4F90-B3C9-1497C2724911}"/>
  </bookViews>
  <sheets>
    <sheet name="Wärmepumpe UV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" i="3" l="1"/>
  <c r="C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</calcChain>
</file>

<file path=xl/sharedStrings.xml><?xml version="1.0" encoding="utf-8"?>
<sst xmlns="http://schemas.openxmlformats.org/spreadsheetml/2006/main" count="7" uniqueCount="7">
  <si>
    <t>[Bezeichnung der Profilschar, max. dreistellig]</t>
  </si>
  <si>
    <t>[Bezugstemperatur für TMZ in °C]</t>
  </si>
  <si>
    <t>[Begrenzungskonstante]</t>
  </si>
  <si>
    <t>[Profilschar gültig ab]</t>
  </si>
  <si>
    <t>[Einheit (1=K/h, 2=kW, 3=kWh)]</t>
  </si>
  <si>
    <t>Intervallzeitpunkt</t>
  </si>
  <si>
    <t>UV4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</si>
</sst>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[$-F400]h:mm:ss\ AM/PM"/>
  </numFmts>
  <fonts count="5" x14ac:knownFonts="1"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14" fontId="3" fillId="0" borderId="7" xfId="1" applyNumberFormat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165" fontId="1" fillId="2" borderId="17" xfId="1" applyNumberFormat="1" applyFill="1" applyBorder="1" applyAlignment="1">
      <alignment horizontal="center" vertical="center"/>
    </xf>
    <xf numFmtId="164" fontId="1" fillId="0" borderId="18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164" fontId="1" fillId="0" borderId="20" xfId="1" applyNumberFormat="1" applyBorder="1" applyAlignment="1">
      <alignment horizontal="center" vertical="center"/>
    </xf>
    <xf numFmtId="165" fontId="1" fillId="2" borderId="7" xfId="1" applyNumberFormat="1" applyFill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8" xfId="1" applyNumberFormat="1" applyBorder="1" applyAlignment="1">
      <alignment horizontal="center" vertical="center"/>
    </xf>
    <xf numFmtId="165" fontId="1" fillId="2" borderId="9" xfId="1" applyNumberFormat="1" applyFill="1" applyBorder="1" applyAlignment="1">
      <alignment horizontal="center" vertical="center"/>
    </xf>
    <xf numFmtId="164" fontId="1" fillId="0" borderId="10" xfId="1" applyNumberFormat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</cellXfs>
  <cellStyles count="2">
    <cellStyle name="Standard" xfId="0" builtinId="0"/>
    <cellStyle name="Standard 2" xfId="1" xr:uid="{8ACFB996-6F22-419A-B8E7-9183060AC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2126-7B79-4609-A912-253C3C49EEB1}">
  <dimension ref="B1:AG104"/>
  <sheetViews>
    <sheetView tabSelected="1" workbookViewId="0">
      <selection activeCell="C8" sqref="C8"/>
    </sheetView>
  </sheetViews>
  <sheetFormatPr baseColWidth="10" defaultRowHeight="14.25" x14ac:dyDescent="0.2"/>
  <cols>
    <col min="1" max="1" width="2.85546875" style="1" customWidth="1"/>
    <col min="2" max="2" width="18.85546875" style="1" bestFit="1" customWidth="1"/>
    <col min="3" max="33" width="12.85546875" style="1" bestFit="1" customWidth="1"/>
    <col min="34" max="16384" width="11.42578125" style="1"/>
  </cols>
  <sheetData>
    <row r="1" spans="2:33" ht="15" customHeight="1" thickBot="1" x14ac:dyDescent="0.25"/>
    <row r="2" spans="2:33" x14ac:dyDescent="0.2">
      <c r="B2" s="2" t="s">
        <v>6</v>
      </c>
      <c r="C2" s="22" t="s">
        <v>0</v>
      </c>
      <c r="D2" s="23"/>
      <c r="E2" s="23"/>
      <c r="F2" s="24"/>
    </row>
    <row r="3" spans="2:33" x14ac:dyDescent="0.2">
      <c r="B3" s="3">
        <v>18</v>
      </c>
      <c r="C3" s="25" t="s">
        <v>1</v>
      </c>
      <c r="D3" s="26"/>
      <c r="E3" s="26"/>
      <c r="F3" s="27"/>
    </row>
    <row r="4" spans="2:33" x14ac:dyDescent="0.2">
      <c r="B4" s="3">
        <v>0</v>
      </c>
      <c r="C4" s="25" t="s">
        <v>2</v>
      </c>
      <c r="D4" s="26"/>
      <c r="E4" s="26"/>
      <c r="F4" s="27"/>
    </row>
    <row r="5" spans="2:33" x14ac:dyDescent="0.2">
      <c r="B5" s="4">
        <v>45444</v>
      </c>
      <c r="C5" s="25" t="s">
        <v>3</v>
      </c>
      <c r="D5" s="26"/>
      <c r="E5" s="26"/>
      <c r="F5" s="27"/>
    </row>
    <row r="6" spans="2:33" ht="15" thickBot="1" x14ac:dyDescent="0.25">
      <c r="B6" s="5">
        <v>1</v>
      </c>
      <c r="C6" s="28" t="s">
        <v>4</v>
      </c>
      <c r="D6" s="29"/>
      <c r="E6" s="29"/>
      <c r="F6" s="30"/>
    </row>
    <row r="7" spans="2:33" ht="15" thickBot="1" x14ac:dyDescent="0.25"/>
    <row r="8" spans="2:33" ht="15.75" thickBot="1" x14ac:dyDescent="0.25">
      <c r="B8" s="6" t="s">
        <v>5</v>
      </c>
      <c r="C8" s="7" t="str">
        <f>"&lt;= -12°C"</f>
        <v>&lt;= -12°C</v>
      </c>
      <c r="D8" s="8" t="str">
        <f>"-11°C"</f>
        <v>-11°C</v>
      </c>
      <c r="E8" s="8" t="str">
        <f>"-10°C"</f>
        <v>-10°C</v>
      </c>
      <c r="F8" s="8" t="str">
        <f>"-9°C"</f>
        <v>-9°C</v>
      </c>
      <c r="G8" s="8" t="str">
        <f>"-8°C"</f>
        <v>-8°C</v>
      </c>
      <c r="H8" s="8" t="str">
        <f>"-7°C"</f>
        <v>-7°C</v>
      </c>
      <c r="I8" s="8" t="str">
        <f>"-6°C"</f>
        <v>-6°C</v>
      </c>
      <c r="J8" s="8" t="str">
        <f>"-5°C"</f>
        <v>-5°C</v>
      </c>
      <c r="K8" s="8" t="str">
        <f>"-4°C"</f>
        <v>-4°C</v>
      </c>
      <c r="L8" s="8" t="str">
        <f>"-3°C"</f>
        <v>-3°C</v>
      </c>
      <c r="M8" s="8" t="str">
        <f>"-2°C"</f>
        <v>-2°C</v>
      </c>
      <c r="N8" s="8" t="str">
        <f>"-1°C"</f>
        <v>-1°C</v>
      </c>
      <c r="O8" s="8" t="str">
        <f>"0°C"</f>
        <v>0°C</v>
      </c>
      <c r="P8" s="8" t="str">
        <f>"1°C"</f>
        <v>1°C</v>
      </c>
      <c r="Q8" s="8" t="str">
        <f>"2°C"</f>
        <v>2°C</v>
      </c>
      <c r="R8" s="8" t="str">
        <f>"3°C"</f>
        <v>3°C</v>
      </c>
      <c r="S8" s="8" t="str">
        <f>"4°C"</f>
        <v>4°C</v>
      </c>
      <c r="T8" s="8" t="str">
        <f>"5°C"</f>
        <v>5°C</v>
      </c>
      <c r="U8" s="8" t="str">
        <f>"6°C"</f>
        <v>6°C</v>
      </c>
      <c r="V8" s="8" t="str">
        <f>"7°C"</f>
        <v>7°C</v>
      </c>
      <c r="W8" s="8" t="str">
        <f>"8°C"</f>
        <v>8°C</v>
      </c>
      <c r="X8" s="8" t="str">
        <f>"9°C"</f>
        <v>9°C</v>
      </c>
      <c r="Y8" s="8" t="str">
        <f>"10°C"</f>
        <v>10°C</v>
      </c>
      <c r="Z8" s="8" t="str">
        <f>"11°C"</f>
        <v>11°C</v>
      </c>
      <c r="AA8" s="8" t="str">
        <f>"12°C"</f>
        <v>12°C</v>
      </c>
      <c r="AB8" s="8" t="str">
        <f>"13°C"</f>
        <v>13°C</v>
      </c>
      <c r="AC8" s="8" t="str">
        <f>"14°C"</f>
        <v>14°C</v>
      </c>
      <c r="AD8" s="8" t="str">
        <f>"15°C"</f>
        <v>15°C</v>
      </c>
      <c r="AE8" s="8" t="str">
        <f>"16°C"</f>
        <v>16°C</v>
      </c>
      <c r="AF8" s="8" t="str">
        <f>"17°C"</f>
        <v>17°C</v>
      </c>
      <c r="AG8" s="9" t="str">
        <f>"&gt;= 18°C"</f>
        <v>&gt;= 18°C</v>
      </c>
    </row>
    <row r="9" spans="2:33" x14ac:dyDescent="0.2">
      <c r="B9" s="10">
        <v>0</v>
      </c>
      <c r="C9" s="11">
        <v>0.76141008200000004</v>
      </c>
      <c r="D9" s="12">
        <v>0.76141008200000004</v>
      </c>
      <c r="E9" s="12">
        <v>0.76141008200000004</v>
      </c>
      <c r="F9" s="12">
        <v>0.76141008200000004</v>
      </c>
      <c r="G9" s="12">
        <v>0.76141008200000004</v>
      </c>
      <c r="H9" s="12">
        <v>0.76141008200000004</v>
      </c>
      <c r="I9" s="12">
        <v>0.76141008200000004</v>
      </c>
      <c r="J9" s="12">
        <v>0.76141008200000004</v>
      </c>
      <c r="K9" s="12">
        <v>0.76141008200000004</v>
      </c>
      <c r="L9" s="12">
        <v>0.76141008200000004</v>
      </c>
      <c r="M9" s="12">
        <v>0.76141008200000004</v>
      </c>
      <c r="N9" s="12">
        <v>0.76141008200000004</v>
      </c>
      <c r="O9" s="12">
        <v>0.76141008200000004</v>
      </c>
      <c r="P9" s="12">
        <v>0.72237121199999998</v>
      </c>
      <c r="Q9" s="12">
        <v>0.68333234300000001</v>
      </c>
      <c r="R9" s="12">
        <v>0.64429347400000003</v>
      </c>
      <c r="S9" s="12">
        <v>0.60725444500000003</v>
      </c>
      <c r="T9" s="12">
        <v>0.570215417</v>
      </c>
      <c r="U9" s="12">
        <v>0.53317638899999997</v>
      </c>
      <c r="V9" s="12">
        <v>0.496137361</v>
      </c>
      <c r="W9" s="12">
        <v>0.459098332</v>
      </c>
      <c r="X9" s="12">
        <v>0.42205930400000002</v>
      </c>
      <c r="Y9" s="12">
        <v>0.37849238099999999</v>
      </c>
      <c r="Z9" s="12">
        <v>0.33492545800000001</v>
      </c>
      <c r="AA9" s="12">
        <v>0.29135853499999997</v>
      </c>
      <c r="AB9" s="12">
        <v>0.24779161199999999</v>
      </c>
      <c r="AC9" s="12">
        <v>0.20422468999999999</v>
      </c>
      <c r="AD9" s="12">
        <v>0.16065776700000001</v>
      </c>
      <c r="AE9" s="12">
        <v>0.120503241</v>
      </c>
      <c r="AF9" s="12">
        <v>8.0348715000000001E-2</v>
      </c>
      <c r="AG9" s="13">
        <v>4.0194188999999998E-2</v>
      </c>
    </row>
    <row r="10" spans="2:33" x14ac:dyDescent="0.2">
      <c r="B10" s="14">
        <v>1.0416666666666666E-2</v>
      </c>
      <c r="C10" s="15">
        <v>0.76155441700000004</v>
      </c>
      <c r="D10" s="16">
        <v>0.76155441700000004</v>
      </c>
      <c r="E10" s="16">
        <v>0.76155441700000004</v>
      </c>
      <c r="F10" s="16">
        <v>0.76155441700000004</v>
      </c>
      <c r="G10" s="16">
        <v>0.76155441700000004</v>
      </c>
      <c r="H10" s="16">
        <v>0.76155441700000004</v>
      </c>
      <c r="I10" s="16">
        <v>0.76155441700000004</v>
      </c>
      <c r="J10" s="16">
        <v>0.76155441700000004</v>
      </c>
      <c r="K10" s="16">
        <v>0.76155441700000004</v>
      </c>
      <c r="L10" s="16">
        <v>0.76155441700000004</v>
      </c>
      <c r="M10" s="16">
        <v>0.76155441700000004</v>
      </c>
      <c r="N10" s="16">
        <v>0.76155441700000004</v>
      </c>
      <c r="O10" s="16">
        <v>0.76155441700000004</v>
      </c>
      <c r="P10" s="16">
        <v>0.72252403799999998</v>
      </c>
      <c r="Q10" s="16">
        <v>0.68349365900000003</v>
      </c>
      <c r="R10" s="16">
        <v>0.64446327999999997</v>
      </c>
      <c r="S10" s="16">
        <v>0.607306652</v>
      </c>
      <c r="T10" s="16">
        <v>0.570150025</v>
      </c>
      <c r="U10" s="16">
        <v>0.53299339700000004</v>
      </c>
      <c r="V10" s="16">
        <v>0.49583676999999998</v>
      </c>
      <c r="W10" s="16">
        <v>0.45868014200000001</v>
      </c>
      <c r="X10" s="16">
        <v>0.42152351500000002</v>
      </c>
      <c r="Y10" s="16">
        <v>0.37822444399999999</v>
      </c>
      <c r="Z10" s="16">
        <v>0.33492537300000003</v>
      </c>
      <c r="AA10" s="16">
        <v>0.291626302</v>
      </c>
      <c r="AB10" s="16">
        <v>0.24832723100000001</v>
      </c>
      <c r="AC10" s="16">
        <v>0.20502815899999999</v>
      </c>
      <c r="AD10" s="16">
        <v>0.16172908799999999</v>
      </c>
      <c r="AE10" s="16">
        <v>0.12099172800000001</v>
      </c>
      <c r="AF10" s="16">
        <v>8.0254366999999993E-2</v>
      </c>
      <c r="AG10" s="17">
        <v>3.9517006E-2</v>
      </c>
    </row>
    <row r="11" spans="2:33" x14ac:dyDescent="0.2">
      <c r="B11" s="14">
        <v>2.0833333333333332E-2</v>
      </c>
      <c r="C11" s="15">
        <v>0.76384907999999996</v>
      </c>
      <c r="D11" s="16">
        <v>0.76384907999999996</v>
      </c>
      <c r="E11" s="16">
        <v>0.76384907999999996</v>
      </c>
      <c r="F11" s="16">
        <v>0.76384907999999996</v>
      </c>
      <c r="G11" s="16">
        <v>0.76384907999999996</v>
      </c>
      <c r="H11" s="16">
        <v>0.76384907999999996</v>
      </c>
      <c r="I11" s="16">
        <v>0.76384907999999996</v>
      </c>
      <c r="J11" s="16">
        <v>0.76384907999999996</v>
      </c>
      <c r="K11" s="16">
        <v>0.76384907999999996</v>
      </c>
      <c r="L11" s="16">
        <v>0.76384907999999996</v>
      </c>
      <c r="M11" s="16">
        <v>0.76384907999999996</v>
      </c>
      <c r="N11" s="16">
        <v>0.76384907999999996</v>
      </c>
      <c r="O11" s="16">
        <v>0.76384907999999996</v>
      </c>
      <c r="P11" s="16">
        <v>0.72495368100000002</v>
      </c>
      <c r="Q11" s="16">
        <v>0.68605828199999996</v>
      </c>
      <c r="R11" s="16">
        <v>0.64716288300000002</v>
      </c>
      <c r="S11" s="16">
        <v>0.60956557899999997</v>
      </c>
      <c r="T11" s="16">
        <v>0.57196827500000003</v>
      </c>
      <c r="U11" s="16">
        <v>0.53437097099999997</v>
      </c>
      <c r="V11" s="16">
        <v>0.496773668</v>
      </c>
      <c r="W11" s="16">
        <v>0.459176364</v>
      </c>
      <c r="X11" s="16">
        <v>0.42157906000000001</v>
      </c>
      <c r="Y11" s="16">
        <v>0.37840755500000001</v>
      </c>
      <c r="Z11" s="16">
        <v>0.33523605000000001</v>
      </c>
      <c r="AA11" s="16">
        <v>0.29206454500000001</v>
      </c>
      <c r="AB11" s="16">
        <v>0.24889304100000001</v>
      </c>
      <c r="AC11" s="16">
        <v>0.20572153600000001</v>
      </c>
      <c r="AD11" s="16">
        <v>0.16255003100000001</v>
      </c>
      <c r="AE11" s="16">
        <v>0.121384775</v>
      </c>
      <c r="AF11" s="16">
        <v>8.0219518000000004E-2</v>
      </c>
      <c r="AG11" s="17">
        <v>3.9054261E-2</v>
      </c>
    </row>
    <row r="12" spans="2:33" x14ac:dyDescent="0.2">
      <c r="B12" s="14">
        <v>3.125E-2</v>
      </c>
      <c r="C12" s="15">
        <v>0.76321612500000002</v>
      </c>
      <c r="D12" s="16">
        <v>0.76321612500000002</v>
      </c>
      <c r="E12" s="16">
        <v>0.76321612500000002</v>
      </c>
      <c r="F12" s="16">
        <v>0.76321612500000002</v>
      </c>
      <c r="G12" s="16">
        <v>0.76321612500000002</v>
      </c>
      <c r="H12" s="16">
        <v>0.76321612500000002</v>
      </c>
      <c r="I12" s="16">
        <v>0.76321612500000002</v>
      </c>
      <c r="J12" s="16">
        <v>0.76321612500000002</v>
      </c>
      <c r="K12" s="16">
        <v>0.76321612500000002</v>
      </c>
      <c r="L12" s="16">
        <v>0.76321612500000002</v>
      </c>
      <c r="M12" s="16">
        <v>0.76321612500000002</v>
      </c>
      <c r="N12" s="16">
        <v>0.76321612500000002</v>
      </c>
      <c r="O12" s="16">
        <v>0.76321612500000002</v>
      </c>
      <c r="P12" s="16">
        <v>0.72428349400000003</v>
      </c>
      <c r="Q12" s="16">
        <v>0.68535086199999995</v>
      </c>
      <c r="R12" s="16">
        <v>0.64641823099999995</v>
      </c>
      <c r="S12" s="16">
        <v>0.60901137999999999</v>
      </c>
      <c r="T12" s="16">
        <v>0.57160452900000003</v>
      </c>
      <c r="U12" s="16">
        <v>0.53419767699999998</v>
      </c>
      <c r="V12" s="16">
        <v>0.49679082600000002</v>
      </c>
      <c r="W12" s="16">
        <v>0.459383975</v>
      </c>
      <c r="X12" s="16">
        <v>0.42197712399999998</v>
      </c>
      <c r="Y12" s="16">
        <v>0.37896790800000002</v>
      </c>
      <c r="Z12" s="16">
        <v>0.335958692</v>
      </c>
      <c r="AA12" s="16">
        <v>0.29294947599999999</v>
      </c>
      <c r="AB12" s="16">
        <v>0.24994026</v>
      </c>
      <c r="AC12" s="16">
        <v>0.20693104400000001</v>
      </c>
      <c r="AD12" s="16">
        <v>0.16392182799999999</v>
      </c>
      <c r="AE12" s="16">
        <v>0.12234020299999999</v>
      </c>
      <c r="AF12" s="16">
        <v>8.0758577999999998E-2</v>
      </c>
      <c r="AG12" s="17">
        <v>3.9176953E-2</v>
      </c>
    </row>
    <row r="13" spans="2:33" x14ac:dyDescent="0.2">
      <c r="B13" s="14">
        <v>4.1666666666666664E-2</v>
      </c>
      <c r="C13" s="15">
        <v>0.76274031399999997</v>
      </c>
      <c r="D13" s="16">
        <v>0.76274031399999997</v>
      </c>
      <c r="E13" s="16">
        <v>0.76274031399999997</v>
      </c>
      <c r="F13" s="16">
        <v>0.76274031399999997</v>
      </c>
      <c r="G13" s="16">
        <v>0.76274031399999997</v>
      </c>
      <c r="H13" s="16">
        <v>0.76274031399999997</v>
      </c>
      <c r="I13" s="16">
        <v>0.76274031399999997</v>
      </c>
      <c r="J13" s="16">
        <v>0.76274031399999997</v>
      </c>
      <c r="K13" s="16">
        <v>0.76274031399999997</v>
      </c>
      <c r="L13" s="16">
        <v>0.76274031399999997</v>
      </c>
      <c r="M13" s="16">
        <v>0.76274031399999997</v>
      </c>
      <c r="N13" s="16">
        <v>0.76274031399999997</v>
      </c>
      <c r="O13" s="16">
        <v>0.76274031399999997</v>
      </c>
      <c r="P13" s="16">
        <v>0.72377969399999997</v>
      </c>
      <c r="Q13" s="16">
        <v>0.68481907399999997</v>
      </c>
      <c r="R13" s="16">
        <v>0.645858453</v>
      </c>
      <c r="S13" s="16">
        <v>0.60873661099999998</v>
      </c>
      <c r="T13" s="16">
        <v>0.57161476899999997</v>
      </c>
      <c r="U13" s="16">
        <v>0.53449292599999998</v>
      </c>
      <c r="V13" s="16">
        <v>0.49737108400000002</v>
      </c>
      <c r="W13" s="16">
        <v>0.460249242</v>
      </c>
      <c r="X13" s="16">
        <v>0.42312739900000002</v>
      </c>
      <c r="Y13" s="16">
        <v>0.38010680800000002</v>
      </c>
      <c r="Z13" s="16">
        <v>0.33708621700000002</v>
      </c>
      <c r="AA13" s="16">
        <v>0.294065625</v>
      </c>
      <c r="AB13" s="16">
        <v>0.251045034</v>
      </c>
      <c r="AC13" s="16">
        <v>0.208024442</v>
      </c>
      <c r="AD13" s="16">
        <v>0.16500385100000001</v>
      </c>
      <c r="AE13" s="16">
        <v>0.122724218</v>
      </c>
      <c r="AF13" s="16">
        <v>8.0444584999999999E-2</v>
      </c>
      <c r="AG13" s="17">
        <v>3.8164953000000001E-2</v>
      </c>
    </row>
    <row r="14" spans="2:33" x14ac:dyDescent="0.2">
      <c r="B14" s="14">
        <v>5.2083333333333336E-2</v>
      </c>
      <c r="C14" s="15">
        <v>0.76014095699999995</v>
      </c>
      <c r="D14" s="16">
        <v>0.76014095699999995</v>
      </c>
      <c r="E14" s="16">
        <v>0.76014095699999995</v>
      </c>
      <c r="F14" s="16">
        <v>0.76014095699999995</v>
      </c>
      <c r="G14" s="16">
        <v>0.76014095699999995</v>
      </c>
      <c r="H14" s="16">
        <v>0.76014095699999995</v>
      </c>
      <c r="I14" s="16">
        <v>0.76014095699999995</v>
      </c>
      <c r="J14" s="16">
        <v>0.76014095699999995</v>
      </c>
      <c r="K14" s="16">
        <v>0.76014095699999995</v>
      </c>
      <c r="L14" s="16">
        <v>0.76014095699999995</v>
      </c>
      <c r="M14" s="16">
        <v>0.76014095699999995</v>
      </c>
      <c r="N14" s="16">
        <v>0.76014095699999995</v>
      </c>
      <c r="O14" s="16">
        <v>0.76014095699999995</v>
      </c>
      <c r="P14" s="16">
        <v>0.72102743300000005</v>
      </c>
      <c r="Q14" s="16">
        <v>0.68191390900000004</v>
      </c>
      <c r="R14" s="16">
        <v>0.642800386</v>
      </c>
      <c r="S14" s="16">
        <v>0.60632473200000003</v>
      </c>
      <c r="T14" s="16">
        <v>0.56984907799999995</v>
      </c>
      <c r="U14" s="16">
        <v>0.53337342399999998</v>
      </c>
      <c r="V14" s="16">
        <v>0.49689777099999999</v>
      </c>
      <c r="W14" s="16">
        <v>0.46042211700000002</v>
      </c>
      <c r="X14" s="16">
        <v>0.423946463</v>
      </c>
      <c r="Y14" s="16">
        <v>0.38087218699999997</v>
      </c>
      <c r="Z14" s="16">
        <v>0.33779790999999998</v>
      </c>
      <c r="AA14" s="16">
        <v>0.29472363299999998</v>
      </c>
      <c r="AB14" s="16">
        <v>0.25164935700000002</v>
      </c>
      <c r="AC14" s="16">
        <v>0.20857508</v>
      </c>
      <c r="AD14" s="16">
        <v>0.165500803</v>
      </c>
      <c r="AE14" s="16">
        <v>0.122555809</v>
      </c>
      <c r="AF14" s="16">
        <v>7.9610815000000001E-2</v>
      </c>
      <c r="AG14" s="17">
        <v>3.6665821000000001E-2</v>
      </c>
    </row>
    <row r="15" spans="2:33" x14ac:dyDescent="0.2">
      <c r="B15" s="14">
        <v>6.25E-2</v>
      </c>
      <c r="C15" s="15">
        <v>0.76001727600000002</v>
      </c>
      <c r="D15" s="16">
        <v>0.76001727600000002</v>
      </c>
      <c r="E15" s="16">
        <v>0.76001727600000002</v>
      </c>
      <c r="F15" s="16">
        <v>0.76001727600000002</v>
      </c>
      <c r="G15" s="16">
        <v>0.76001727600000002</v>
      </c>
      <c r="H15" s="16">
        <v>0.76001727600000002</v>
      </c>
      <c r="I15" s="16">
        <v>0.76001727600000002</v>
      </c>
      <c r="J15" s="16">
        <v>0.76001727600000002</v>
      </c>
      <c r="K15" s="16">
        <v>0.76001727600000002</v>
      </c>
      <c r="L15" s="16">
        <v>0.76001727600000002</v>
      </c>
      <c r="M15" s="16">
        <v>0.76001727600000002</v>
      </c>
      <c r="N15" s="16">
        <v>0.76001727600000002</v>
      </c>
      <c r="O15" s="16">
        <v>0.76001727600000002</v>
      </c>
      <c r="P15" s="16">
        <v>0.72089647599999995</v>
      </c>
      <c r="Q15" s="16">
        <v>0.68177567699999997</v>
      </c>
      <c r="R15" s="16">
        <v>0.64265487799999998</v>
      </c>
      <c r="S15" s="16">
        <v>0.60582074200000002</v>
      </c>
      <c r="T15" s="16">
        <v>0.56898660499999998</v>
      </c>
      <c r="U15" s="16">
        <v>0.53215246800000005</v>
      </c>
      <c r="V15" s="16">
        <v>0.49531833199999997</v>
      </c>
      <c r="W15" s="16">
        <v>0.45848419499999998</v>
      </c>
      <c r="X15" s="16">
        <v>0.42165005799999999</v>
      </c>
      <c r="Y15" s="16">
        <v>0.379051676</v>
      </c>
      <c r="Z15" s="16">
        <v>0.33645329299999999</v>
      </c>
      <c r="AA15" s="16">
        <v>0.293854911</v>
      </c>
      <c r="AB15" s="16">
        <v>0.25125652900000001</v>
      </c>
      <c r="AC15" s="16">
        <v>0.20865814599999999</v>
      </c>
      <c r="AD15" s="16">
        <v>0.166059764</v>
      </c>
      <c r="AE15" s="16">
        <v>0.122579756</v>
      </c>
      <c r="AF15" s="16">
        <v>7.9099748999999997E-2</v>
      </c>
      <c r="AG15" s="17">
        <v>3.5619742000000003E-2</v>
      </c>
    </row>
    <row r="16" spans="2:33" x14ac:dyDescent="0.2">
      <c r="B16" s="14">
        <v>7.2916666666666671E-2</v>
      </c>
      <c r="C16" s="15">
        <v>0.76232022600000005</v>
      </c>
      <c r="D16" s="16">
        <v>0.76232022600000005</v>
      </c>
      <c r="E16" s="16">
        <v>0.76232022600000005</v>
      </c>
      <c r="F16" s="16">
        <v>0.76232022600000005</v>
      </c>
      <c r="G16" s="16">
        <v>0.76232022600000005</v>
      </c>
      <c r="H16" s="16">
        <v>0.76232022600000005</v>
      </c>
      <c r="I16" s="16">
        <v>0.76232022600000005</v>
      </c>
      <c r="J16" s="16">
        <v>0.76232022600000005</v>
      </c>
      <c r="K16" s="16">
        <v>0.76232022600000005</v>
      </c>
      <c r="L16" s="16">
        <v>0.76232022600000005</v>
      </c>
      <c r="M16" s="16">
        <v>0.76232022600000005</v>
      </c>
      <c r="N16" s="16">
        <v>0.76232022600000005</v>
      </c>
      <c r="O16" s="16">
        <v>0.76232022600000005</v>
      </c>
      <c r="P16" s="16">
        <v>0.72333489500000003</v>
      </c>
      <c r="Q16" s="16">
        <v>0.68434956400000002</v>
      </c>
      <c r="R16" s="16">
        <v>0.64536423200000004</v>
      </c>
      <c r="S16" s="16">
        <v>0.60802525799999996</v>
      </c>
      <c r="T16" s="16">
        <v>0.57068628300000002</v>
      </c>
      <c r="U16" s="16">
        <v>0.53334730900000005</v>
      </c>
      <c r="V16" s="16">
        <v>0.49600833500000002</v>
      </c>
      <c r="W16" s="16">
        <v>0.458669361</v>
      </c>
      <c r="X16" s="16">
        <v>0.421330386</v>
      </c>
      <c r="Y16" s="16">
        <v>0.378996532</v>
      </c>
      <c r="Z16" s="16">
        <v>0.33666267700000002</v>
      </c>
      <c r="AA16" s="16">
        <v>0.29432882300000002</v>
      </c>
      <c r="AB16" s="16">
        <v>0.25199496799999999</v>
      </c>
      <c r="AC16" s="16">
        <v>0.20966111400000001</v>
      </c>
      <c r="AD16" s="16">
        <v>0.16732725900000001</v>
      </c>
      <c r="AE16" s="16">
        <v>0.12310423600000001</v>
      </c>
      <c r="AF16" s="16">
        <v>7.8881212000000006E-2</v>
      </c>
      <c r="AG16" s="17">
        <v>3.4658187999999999E-2</v>
      </c>
    </row>
    <row r="17" spans="2:33" x14ac:dyDescent="0.2">
      <c r="B17" s="14">
        <v>8.3333333333333329E-2</v>
      </c>
      <c r="C17" s="15">
        <v>0.76378727400000002</v>
      </c>
      <c r="D17" s="16">
        <v>0.76378727400000002</v>
      </c>
      <c r="E17" s="16">
        <v>0.76378727400000002</v>
      </c>
      <c r="F17" s="16">
        <v>0.76378727400000002</v>
      </c>
      <c r="G17" s="16">
        <v>0.76378727400000002</v>
      </c>
      <c r="H17" s="16">
        <v>0.76378727400000002</v>
      </c>
      <c r="I17" s="16">
        <v>0.76378727400000002</v>
      </c>
      <c r="J17" s="16">
        <v>0.76378727400000002</v>
      </c>
      <c r="K17" s="16">
        <v>0.76378727400000002</v>
      </c>
      <c r="L17" s="16">
        <v>0.76378727400000002</v>
      </c>
      <c r="M17" s="16">
        <v>0.76378727400000002</v>
      </c>
      <c r="N17" s="16">
        <v>0.76378727400000002</v>
      </c>
      <c r="O17" s="16">
        <v>0.76378727400000002</v>
      </c>
      <c r="P17" s="16">
        <v>0.72488823899999999</v>
      </c>
      <c r="Q17" s="16">
        <v>0.68598920399999996</v>
      </c>
      <c r="R17" s="16">
        <v>0.64709017000000002</v>
      </c>
      <c r="S17" s="16">
        <v>0.60960054100000005</v>
      </c>
      <c r="T17" s="16">
        <v>0.57211091199999997</v>
      </c>
      <c r="U17" s="16">
        <v>0.534621283</v>
      </c>
      <c r="V17" s="16">
        <v>0.49713165399999998</v>
      </c>
      <c r="W17" s="16">
        <v>0.45964202500000001</v>
      </c>
      <c r="X17" s="16">
        <v>0.42215239599999999</v>
      </c>
      <c r="Y17" s="16">
        <v>0.37997196700000002</v>
      </c>
      <c r="Z17" s="16">
        <v>0.337791538</v>
      </c>
      <c r="AA17" s="16">
        <v>0.29561110899999998</v>
      </c>
      <c r="AB17" s="16">
        <v>0.25343068000000002</v>
      </c>
      <c r="AC17" s="16">
        <v>0.211250251</v>
      </c>
      <c r="AD17" s="16">
        <v>0.16906982200000001</v>
      </c>
      <c r="AE17" s="16">
        <v>0.12394490699999999</v>
      </c>
      <c r="AF17" s="16">
        <v>7.8819993000000005E-2</v>
      </c>
      <c r="AG17" s="17">
        <v>3.3695078000000003E-2</v>
      </c>
    </row>
    <row r="18" spans="2:33" x14ac:dyDescent="0.2">
      <c r="B18" s="14">
        <v>9.375E-2</v>
      </c>
      <c r="C18" s="15">
        <v>0.76355466400000005</v>
      </c>
      <c r="D18" s="16">
        <v>0.76355466400000005</v>
      </c>
      <c r="E18" s="16">
        <v>0.76355466400000005</v>
      </c>
      <c r="F18" s="16">
        <v>0.76355466400000005</v>
      </c>
      <c r="G18" s="16">
        <v>0.76355466400000005</v>
      </c>
      <c r="H18" s="16">
        <v>0.76355466400000005</v>
      </c>
      <c r="I18" s="16">
        <v>0.76355466400000005</v>
      </c>
      <c r="J18" s="16">
        <v>0.76355466400000005</v>
      </c>
      <c r="K18" s="16">
        <v>0.76355466400000005</v>
      </c>
      <c r="L18" s="16">
        <v>0.76355466400000005</v>
      </c>
      <c r="M18" s="16">
        <v>0.76355466400000005</v>
      </c>
      <c r="N18" s="16">
        <v>0.76355466400000005</v>
      </c>
      <c r="O18" s="16">
        <v>0.76355466400000005</v>
      </c>
      <c r="P18" s="16">
        <v>0.72464194599999998</v>
      </c>
      <c r="Q18" s="16">
        <v>0.685729229</v>
      </c>
      <c r="R18" s="16">
        <v>0.64681651100000004</v>
      </c>
      <c r="S18" s="16">
        <v>0.60928555500000003</v>
      </c>
      <c r="T18" s="16">
        <v>0.5717546</v>
      </c>
      <c r="U18" s="16">
        <v>0.534223644</v>
      </c>
      <c r="V18" s="16">
        <v>0.49669268799999999</v>
      </c>
      <c r="W18" s="16">
        <v>0.45916173199999999</v>
      </c>
      <c r="X18" s="16">
        <v>0.42163077599999998</v>
      </c>
      <c r="Y18" s="16">
        <v>0.37989832600000001</v>
      </c>
      <c r="Z18" s="16">
        <v>0.33816587599999998</v>
      </c>
      <c r="AA18" s="16">
        <v>0.296433426</v>
      </c>
      <c r="AB18" s="16">
        <v>0.25470097600000002</v>
      </c>
      <c r="AC18" s="16">
        <v>0.21296852599999999</v>
      </c>
      <c r="AD18" s="16">
        <v>0.17123607699999999</v>
      </c>
      <c r="AE18" s="16">
        <v>0.125364108</v>
      </c>
      <c r="AF18" s="16">
        <v>7.9492140000000003E-2</v>
      </c>
      <c r="AG18" s="17">
        <v>3.3620171999999997E-2</v>
      </c>
    </row>
    <row r="19" spans="2:33" x14ac:dyDescent="0.2">
      <c r="B19" s="14">
        <v>0.10416666666666667</v>
      </c>
      <c r="C19" s="15">
        <v>0.76208827099999998</v>
      </c>
      <c r="D19" s="16">
        <v>0.76208827099999998</v>
      </c>
      <c r="E19" s="16">
        <v>0.76208827099999998</v>
      </c>
      <c r="F19" s="16">
        <v>0.76208827099999998</v>
      </c>
      <c r="G19" s="16">
        <v>0.76208827099999998</v>
      </c>
      <c r="H19" s="16">
        <v>0.76208827099999998</v>
      </c>
      <c r="I19" s="16">
        <v>0.76208827099999998</v>
      </c>
      <c r="J19" s="16">
        <v>0.76208827099999998</v>
      </c>
      <c r="K19" s="16">
        <v>0.76208827099999998</v>
      </c>
      <c r="L19" s="16">
        <v>0.76208827099999998</v>
      </c>
      <c r="M19" s="16">
        <v>0.76208827099999998</v>
      </c>
      <c r="N19" s="16">
        <v>0.76208827099999998</v>
      </c>
      <c r="O19" s="16">
        <v>0.76208827099999998</v>
      </c>
      <c r="P19" s="16">
        <v>0.72308929499999997</v>
      </c>
      <c r="Q19" s="16">
        <v>0.68409031899999995</v>
      </c>
      <c r="R19" s="16">
        <v>0.64509134300000004</v>
      </c>
      <c r="S19" s="16">
        <v>0.60863422899999997</v>
      </c>
      <c r="T19" s="16">
        <v>0.57217711599999999</v>
      </c>
      <c r="U19" s="16">
        <v>0.53572000200000003</v>
      </c>
      <c r="V19" s="16">
        <v>0.49926288899999999</v>
      </c>
      <c r="W19" s="16">
        <v>0.46280577499999997</v>
      </c>
      <c r="X19" s="16">
        <v>0.42634866100000002</v>
      </c>
      <c r="Y19" s="16">
        <v>0.38434560099999998</v>
      </c>
      <c r="Z19" s="16">
        <v>0.342342541</v>
      </c>
      <c r="AA19" s="16">
        <v>0.30033948100000002</v>
      </c>
      <c r="AB19" s="16">
        <v>0.25833642000000001</v>
      </c>
      <c r="AC19" s="16">
        <v>0.21633336</v>
      </c>
      <c r="AD19" s="16">
        <v>0.17433029999999999</v>
      </c>
      <c r="AE19" s="16">
        <v>0.12811104800000001</v>
      </c>
      <c r="AF19" s="16">
        <v>8.1891797000000002E-2</v>
      </c>
      <c r="AG19" s="17">
        <v>3.5672545E-2</v>
      </c>
    </row>
    <row r="20" spans="2:33" x14ac:dyDescent="0.2">
      <c r="B20" s="14">
        <v>0.11458333333333333</v>
      </c>
      <c r="C20" s="15">
        <v>0.76339127799999995</v>
      </c>
      <c r="D20" s="16">
        <v>0.76339127799999995</v>
      </c>
      <c r="E20" s="16">
        <v>0.76339127799999995</v>
      </c>
      <c r="F20" s="16">
        <v>0.76339127799999995</v>
      </c>
      <c r="G20" s="16">
        <v>0.76339127799999995</v>
      </c>
      <c r="H20" s="16">
        <v>0.76339127799999995</v>
      </c>
      <c r="I20" s="16">
        <v>0.76339127799999995</v>
      </c>
      <c r="J20" s="16">
        <v>0.76339127799999995</v>
      </c>
      <c r="K20" s="16">
        <v>0.76339127799999995</v>
      </c>
      <c r="L20" s="16">
        <v>0.76339127799999995</v>
      </c>
      <c r="M20" s="16">
        <v>0.76339127799999995</v>
      </c>
      <c r="N20" s="16">
        <v>0.76339127799999995</v>
      </c>
      <c r="O20" s="16">
        <v>0.76339127799999995</v>
      </c>
      <c r="P20" s="16">
        <v>0.72446894900000003</v>
      </c>
      <c r="Q20" s="16">
        <v>0.68554662099999997</v>
      </c>
      <c r="R20" s="16">
        <v>0.64662429300000002</v>
      </c>
      <c r="S20" s="16">
        <v>0.61018687400000005</v>
      </c>
      <c r="T20" s="16">
        <v>0.57374945600000005</v>
      </c>
      <c r="U20" s="16">
        <v>0.53731203800000005</v>
      </c>
      <c r="V20" s="16">
        <v>0.50087462000000005</v>
      </c>
      <c r="W20" s="16">
        <v>0.46443720199999999</v>
      </c>
      <c r="X20" s="16">
        <v>0.42799978399999999</v>
      </c>
      <c r="Y20" s="16">
        <v>0.38610815799999998</v>
      </c>
      <c r="Z20" s="16">
        <v>0.34421653200000002</v>
      </c>
      <c r="AA20" s="16">
        <v>0.302324906</v>
      </c>
      <c r="AB20" s="16">
        <v>0.26043327999999999</v>
      </c>
      <c r="AC20" s="16">
        <v>0.218541654</v>
      </c>
      <c r="AD20" s="16">
        <v>0.17665002799999999</v>
      </c>
      <c r="AE20" s="16">
        <v>0.129895494</v>
      </c>
      <c r="AF20" s="16">
        <v>8.314096E-2</v>
      </c>
      <c r="AG20" s="17">
        <v>3.6386425999999999E-2</v>
      </c>
    </row>
    <row r="21" spans="2:33" x14ac:dyDescent="0.2">
      <c r="B21" s="14">
        <v>0.125</v>
      </c>
      <c r="C21" s="15">
        <v>0.76789221900000004</v>
      </c>
      <c r="D21" s="16">
        <v>0.76789221900000004</v>
      </c>
      <c r="E21" s="16">
        <v>0.76789221900000004</v>
      </c>
      <c r="F21" s="16">
        <v>0.76789221900000004</v>
      </c>
      <c r="G21" s="16">
        <v>0.76789221900000004</v>
      </c>
      <c r="H21" s="16">
        <v>0.76789221900000004</v>
      </c>
      <c r="I21" s="16">
        <v>0.76789221900000004</v>
      </c>
      <c r="J21" s="16">
        <v>0.76789221900000004</v>
      </c>
      <c r="K21" s="16">
        <v>0.76789221900000004</v>
      </c>
      <c r="L21" s="16">
        <v>0.76789221900000004</v>
      </c>
      <c r="M21" s="16">
        <v>0.76789221900000004</v>
      </c>
      <c r="N21" s="16">
        <v>0.76789221900000004</v>
      </c>
      <c r="O21" s="16">
        <v>0.76789221900000004</v>
      </c>
      <c r="P21" s="16">
        <v>0.72923465099999996</v>
      </c>
      <c r="Q21" s="16">
        <v>0.69057708399999995</v>
      </c>
      <c r="R21" s="16">
        <v>0.65191951699999995</v>
      </c>
      <c r="S21" s="16">
        <v>0.61454519399999996</v>
      </c>
      <c r="T21" s="16">
        <v>0.57717087099999997</v>
      </c>
      <c r="U21" s="16">
        <v>0.53979654799999999</v>
      </c>
      <c r="V21" s="16">
        <v>0.502422225</v>
      </c>
      <c r="W21" s="16">
        <v>0.46504790200000001</v>
      </c>
      <c r="X21" s="16">
        <v>0.42767357900000003</v>
      </c>
      <c r="Y21" s="16">
        <v>0.38600925800000002</v>
      </c>
      <c r="Z21" s="16">
        <v>0.34434493599999999</v>
      </c>
      <c r="AA21" s="16">
        <v>0.30268061400000001</v>
      </c>
      <c r="AB21" s="16">
        <v>0.26101629300000001</v>
      </c>
      <c r="AC21" s="16">
        <v>0.21935197100000001</v>
      </c>
      <c r="AD21" s="16">
        <v>0.17768765</v>
      </c>
      <c r="AE21" s="16">
        <v>0.13077667000000001</v>
      </c>
      <c r="AF21" s="16">
        <v>8.3865690000000007E-2</v>
      </c>
      <c r="AG21" s="17">
        <v>3.6954710000000002E-2</v>
      </c>
    </row>
    <row r="22" spans="2:33" x14ac:dyDescent="0.2">
      <c r="B22" s="14">
        <v>0.13541666666666666</v>
      </c>
      <c r="C22" s="15">
        <v>0.77367178000000003</v>
      </c>
      <c r="D22" s="16">
        <v>0.77367178000000003</v>
      </c>
      <c r="E22" s="16">
        <v>0.77367178000000003</v>
      </c>
      <c r="F22" s="16">
        <v>0.77367178000000003</v>
      </c>
      <c r="G22" s="16">
        <v>0.77367178000000003</v>
      </c>
      <c r="H22" s="16">
        <v>0.77367178000000003</v>
      </c>
      <c r="I22" s="16">
        <v>0.77367178000000003</v>
      </c>
      <c r="J22" s="16">
        <v>0.77367178000000003</v>
      </c>
      <c r="K22" s="16">
        <v>0.77367178000000003</v>
      </c>
      <c r="L22" s="16">
        <v>0.77367178000000003</v>
      </c>
      <c r="M22" s="16">
        <v>0.77367178000000003</v>
      </c>
      <c r="N22" s="16">
        <v>0.77367178000000003</v>
      </c>
      <c r="O22" s="16">
        <v>0.77367178000000003</v>
      </c>
      <c r="P22" s="16">
        <v>0.73535418699999999</v>
      </c>
      <c r="Q22" s="16">
        <v>0.69703659399999995</v>
      </c>
      <c r="R22" s="16">
        <v>0.65871900100000003</v>
      </c>
      <c r="S22" s="16">
        <v>0.62028734399999996</v>
      </c>
      <c r="T22" s="16">
        <v>0.58185568700000001</v>
      </c>
      <c r="U22" s="16">
        <v>0.54342402999999995</v>
      </c>
      <c r="V22" s="16">
        <v>0.50499237299999999</v>
      </c>
      <c r="W22" s="16">
        <v>0.46656071599999999</v>
      </c>
      <c r="X22" s="16">
        <v>0.42812905899999998</v>
      </c>
      <c r="Y22" s="16">
        <v>0.38639002500000003</v>
      </c>
      <c r="Z22" s="16">
        <v>0.34465099199999999</v>
      </c>
      <c r="AA22" s="16">
        <v>0.30291195900000001</v>
      </c>
      <c r="AB22" s="16">
        <v>0.26117292600000003</v>
      </c>
      <c r="AC22" s="16">
        <v>0.21943389299999999</v>
      </c>
      <c r="AD22" s="16">
        <v>0.17769486000000001</v>
      </c>
      <c r="AE22" s="16">
        <v>0.13131121500000001</v>
      </c>
      <c r="AF22" s="16">
        <v>8.4927570999999993E-2</v>
      </c>
      <c r="AG22" s="17">
        <v>3.8543925999999999E-2</v>
      </c>
    </row>
    <row r="23" spans="2:33" x14ac:dyDescent="0.2">
      <c r="B23" s="14">
        <v>0.14583333333333334</v>
      </c>
      <c r="C23" s="15">
        <v>0.77330286599999998</v>
      </c>
      <c r="D23" s="16">
        <v>0.77330286599999998</v>
      </c>
      <c r="E23" s="16">
        <v>0.77330286599999998</v>
      </c>
      <c r="F23" s="16">
        <v>0.77330286599999998</v>
      </c>
      <c r="G23" s="16">
        <v>0.77330286599999998</v>
      </c>
      <c r="H23" s="16">
        <v>0.77330286599999998</v>
      </c>
      <c r="I23" s="16">
        <v>0.77330286599999998</v>
      </c>
      <c r="J23" s="16">
        <v>0.77330286599999998</v>
      </c>
      <c r="K23" s="16">
        <v>0.77330286599999998</v>
      </c>
      <c r="L23" s="16">
        <v>0.77330286599999998</v>
      </c>
      <c r="M23" s="16">
        <v>0.77330286599999998</v>
      </c>
      <c r="N23" s="16">
        <v>0.77330286599999998</v>
      </c>
      <c r="O23" s="16">
        <v>0.77330286599999998</v>
      </c>
      <c r="P23" s="16">
        <v>0.73496357199999995</v>
      </c>
      <c r="Q23" s="16">
        <v>0.69662427800000004</v>
      </c>
      <c r="R23" s="16">
        <v>0.65828498400000002</v>
      </c>
      <c r="S23" s="16">
        <v>0.620616273</v>
      </c>
      <c r="T23" s="16">
        <v>0.58294756199999997</v>
      </c>
      <c r="U23" s="16">
        <v>0.54527885200000004</v>
      </c>
      <c r="V23" s="16">
        <v>0.50761014100000001</v>
      </c>
      <c r="W23" s="16">
        <v>0.46994142999999999</v>
      </c>
      <c r="X23" s="16">
        <v>0.43227271900000003</v>
      </c>
      <c r="Y23" s="16">
        <v>0.39050212499999998</v>
      </c>
      <c r="Z23" s="16">
        <v>0.34873153099999998</v>
      </c>
      <c r="AA23" s="16">
        <v>0.30696093699999999</v>
      </c>
      <c r="AB23" s="16">
        <v>0.265190343</v>
      </c>
      <c r="AC23" s="16">
        <v>0.223419749</v>
      </c>
      <c r="AD23" s="16">
        <v>0.18164915500000001</v>
      </c>
      <c r="AE23" s="16">
        <v>0.134745691</v>
      </c>
      <c r="AF23" s="16">
        <v>8.7842226999999995E-2</v>
      </c>
      <c r="AG23" s="17">
        <v>4.0938763000000003E-2</v>
      </c>
    </row>
    <row r="24" spans="2:33" x14ac:dyDescent="0.2">
      <c r="B24" s="14">
        <v>0.15625</v>
      </c>
      <c r="C24" s="15">
        <v>0.77206335599999998</v>
      </c>
      <c r="D24" s="16">
        <v>0.77206335599999998</v>
      </c>
      <c r="E24" s="16">
        <v>0.77206335599999998</v>
      </c>
      <c r="F24" s="16">
        <v>0.77206335599999998</v>
      </c>
      <c r="G24" s="16">
        <v>0.77206335599999998</v>
      </c>
      <c r="H24" s="16">
        <v>0.77206335599999998</v>
      </c>
      <c r="I24" s="16">
        <v>0.77206335599999998</v>
      </c>
      <c r="J24" s="16">
        <v>0.77206335599999998</v>
      </c>
      <c r="K24" s="16">
        <v>0.77206335599999998</v>
      </c>
      <c r="L24" s="16">
        <v>0.77206335599999998</v>
      </c>
      <c r="M24" s="16">
        <v>0.77206335599999998</v>
      </c>
      <c r="N24" s="16">
        <v>0.77206335599999998</v>
      </c>
      <c r="O24" s="16">
        <v>0.77206335599999998</v>
      </c>
      <c r="P24" s="16">
        <v>0.73365115000000003</v>
      </c>
      <c r="Q24" s="16">
        <v>0.695238943</v>
      </c>
      <c r="R24" s="16">
        <v>0.65682673700000005</v>
      </c>
      <c r="S24" s="16">
        <v>0.61944047599999996</v>
      </c>
      <c r="T24" s="16">
        <v>0.58205421499999999</v>
      </c>
      <c r="U24" s="16">
        <v>0.54466795400000001</v>
      </c>
      <c r="V24" s="16">
        <v>0.50728169400000001</v>
      </c>
      <c r="W24" s="16">
        <v>0.46989543299999997</v>
      </c>
      <c r="X24" s="16">
        <v>0.432509172</v>
      </c>
      <c r="Y24" s="16">
        <v>0.39078002499999998</v>
      </c>
      <c r="Z24" s="16">
        <v>0.34905087899999998</v>
      </c>
      <c r="AA24" s="16">
        <v>0.30732173299999999</v>
      </c>
      <c r="AB24" s="16">
        <v>0.26559258699999999</v>
      </c>
      <c r="AC24" s="16">
        <v>0.223863441</v>
      </c>
      <c r="AD24" s="16">
        <v>0.182134295</v>
      </c>
      <c r="AE24" s="16">
        <v>0.135728336</v>
      </c>
      <c r="AF24" s="16">
        <v>8.9322376999999994E-2</v>
      </c>
      <c r="AG24" s="17">
        <v>4.2916417999999998E-2</v>
      </c>
    </row>
    <row r="25" spans="2:33" x14ac:dyDescent="0.2">
      <c r="B25" s="14">
        <v>0.16666666666666666</v>
      </c>
      <c r="C25" s="15">
        <v>0.77150793900000003</v>
      </c>
      <c r="D25" s="16">
        <v>0.77150793900000003</v>
      </c>
      <c r="E25" s="16">
        <v>0.77150793900000003</v>
      </c>
      <c r="F25" s="16">
        <v>0.77150793900000003</v>
      </c>
      <c r="G25" s="16">
        <v>0.77150793900000003</v>
      </c>
      <c r="H25" s="16">
        <v>0.77150793900000003</v>
      </c>
      <c r="I25" s="16">
        <v>0.77150793900000003</v>
      </c>
      <c r="J25" s="16">
        <v>0.77150793900000003</v>
      </c>
      <c r="K25" s="16">
        <v>0.77150793900000003</v>
      </c>
      <c r="L25" s="16">
        <v>0.77150793900000003</v>
      </c>
      <c r="M25" s="16">
        <v>0.77150793900000003</v>
      </c>
      <c r="N25" s="16">
        <v>0.77150793900000003</v>
      </c>
      <c r="O25" s="16">
        <v>0.77150793900000003</v>
      </c>
      <c r="P25" s="16">
        <v>0.73306306099999996</v>
      </c>
      <c r="Q25" s="16">
        <v>0.69461818399999997</v>
      </c>
      <c r="R25" s="16">
        <v>0.65617330600000001</v>
      </c>
      <c r="S25" s="16">
        <v>0.619399598</v>
      </c>
      <c r="T25" s="16">
        <v>0.58262588999999998</v>
      </c>
      <c r="U25" s="16">
        <v>0.54585218300000005</v>
      </c>
      <c r="V25" s="16">
        <v>0.50907847500000003</v>
      </c>
      <c r="W25" s="16">
        <v>0.47230476700000001</v>
      </c>
      <c r="X25" s="16">
        <v>0.43553106000000003</v>
      </c>
      <c r="Y25" s="16">
        <v>0.39342545499999998</v>
      </c>
      <c r="Z25" s="16">
        <v>0.35131984999999999</v>
      </c>
      <c r="AA25" s="16">
        <v>0.309214245</v>
      </c>
      <c r="AB25" s="16">
        <v>0.26710864000000001</v>
      </c>
      <c r="AC25" s="16">
        <v>0.22500303499999999</v>
      </c>
      <c r="AD25" s="16">
        <v>0.18289743</v>
      </c>
      <c r="AE25" s="16">
        <v>0.13640486099999999</v>
      </c>
      <c r="AF25" s="16">
        <v>8.9912292000000005E-2</v>
      </c>
      <c r="AG25" s="17">
        <v>4.3419723E-2</v>
      </c>
    </row>
    <row r="26" spans="2:33" x14ac:dyDescent="0.2">
      <c r="B26" s="14">
        <v>0.17708333333333334</v>
      </c>
      <c r="C26" s="15">
        <v>0.77030756700000003</v>
      </c>
      <c r="D26" s="16">
        <v>0.77030756700000003</v>
      </c>
      <c r="E26" s="16">
        <v>0.77030756700000003</v>
      </c>
      <c r="F26" s="16">
        <v>0.77030756700000003</v>
      </c>
      <c r="G26" s="16">
        <v>0.77030756700000003</v>
      </c>
      <c r="H26" s="16">
        <v>0.77030756700000003</v>
      </c>
      <c r="I26" s="16">
        <v>0.77030756700000003</v>
      </c>
      <c r="J26" s="16">
        <v>0.77030756700000003</v>
      </c>
      <c r="K26" s="16">
        <v>0.77030756700000003</v>
      </c>
      <c r="L26" s="16">
        <v>0.77030756700000003</v>
      </c>
      <c r="M26" s="16">
        <v>0.77030756700000003</v>
      </c>
      <c r="N26" s="16">
        <v>0.77030756700000003</v>
      </c>
      <c r="O26" s="16">
        <v>0.77030756700000003</v>
      </c>
      <c r="P26" s="16">
        <v>0.73179207899999998</v>
      </c>
      <c r="Q26" s="16">
        <v>0.69327659100000005</v>
      </c>
      <c r="R26" s="16">
        <v>0.65476110300000001</v>
      </c>
      <c r="S26" s="16">
        <v>0.61858183</v>
      </c>
      <c r="T26" s="16">
        <v>0.58240255699999999</v>
      </c>
      <c r="U26" s="16">
        <v>0.54622328399999998</v>
      </c>
      <c r="V26" s="16">
        <v>0.51004401099999996</v>
      </c>
      <c r="W26" s="16">
        <v>0.47386473800000001</v>
      </c>
      <c r="X26" s="16">
        <v>0.437685465</v>
      </c>
      <c r="Y26" s="16">
        <v>0.39526540100000002</v>
      </c>
      <c r="Z26" s="16">
        <v>0.35284533699999998</v>
      </c>
      <c r="AA26" s="16">
        <v>0.31042527199999997</v>
      </c>
      <c r="AB26" s="16">
        <v>0.26800520799999999</v>
      </c>
      <c r="AC26" s="16">
        <v>0.22558514399999999</v>
      </c>
      <c r="AD26" s="16">
        <v>0.18316508000000001</v>
      </c>
      <c r="AE26" s="16">
        <v>0.136749325</v>
      </c>
      <c r="AF26" s="16">
        <v>9.0333570000000002E-2</v>
      </c>
      <c r="AG26" s="17">
        <v>4.3917814999999999E-2</v>
      </c>
    </row>
    <row r="27" spans="2:33" x14ac:dyDescent="0.2">
      <c r="B27" s="14">
        <v>0.1875</v>
      </c>
      <c r="C27" s="15">
        <v>0.77125336300000003</v>
      </c>
      <c r="D27" s="16">
        <v>0.77125336300000003</v>
      </c>
      <c r="E27" s="16">
        <v>0.77125336300000003</v>
      </c>
      <c r="F27" s="16">
        <v>0.77125336300000003</v>
      </c>
      <c r="G27" s="16">
        <v>0.77125336300000003</v>
      </c>
      <c r="H27" s="16">
        <v>0.77125336300000003</v>
      </c>
      <c r="I27" s="16">
        <v>0.77125336300000003</v>
      </c>
      <c r="J27" s="16">
        <v>0.77125336300000003</v>
      </c>
      <c r="K27" s="16">
        <v>0.77125336300000003</v>
      </c>
      <c r="L27" s="16">
        <v>0.77125336300000003</v>
      </c>
      <c r="M27" s="16">
        <v>0.77125336300000003</v>
      </c>
      <c r="N27" s="16">
        <v>0.77125336300000003</v>
      </c>
      <c r="O27" s="16">
        <v>0.77125336300000003</v>
      </c>
      <c r="P27" s="16">
        <v>0.73279351000000004</v>
      </c>
      <c r="Q27" s="16">
        <v>0.69433365700000005</v>
      </c>
      <c r="R27" s="16">
        <v>0.65587380399999995</v>
      </c>
      <c r="S27" s="16">
        <v>0.61916888199999998</v>
      </c>
      <c r="T27" s="16">
        <v>0.58246396</v>
      </c>
      <c r="U27" s="16">
        <v>0.54575903800000003</v>
      </c>
      <c r="V27" s="16">
        <v>0.50905411599999995</v>
      </c>
      <c r="W27" s="16">
        <v>0.47234919399999997</v>
      </c>
      <c r="X27" s="16">
        <v>0.435644272</v>
      </c>
      <c r="Y27" s="16">
        <v>0.39355717499999998</v>
      </c>
      <c r="Z27" s="16">
        <v>0.35147007800000002</v>
      </c>
      <c r="AA27" s="16">
        <v>0.309382981</v>
      </c>
      <c r="AB27" s="16">
        <v>0.26729588399999998</v>
      </c>
      <c r="AC27" s="16">
        <v>0.22520878699999999</v>
      </c>
      <c r="AD27" s="16">
        <v>0.183121691</v>
      </c>
      <c r="AE27" s="16">
        <v>0.13691893699999999</v>
      </c>
      <c r="AF27" s="16">
        <v>9.0716184000000005E-2</v>
      </c>
      <c r="AG27" s="17">
        <v>4.451343E-2</v>
      </c>
    </row>
    <row r="28" spans="2:33" x14ac:dyDescent="0.2">
      <c r="B28" s="14">
        <v>0.19791666666666666</v>
      </c>
      <c r="C28" s="15">
        <v>0.77278188800000003</v>
      </c>
      <c r="D28" s="16">
        <v>0.77278188800000003</v>
      </c>
      <c r="E28" s="16">
        <v>0.77278188800000003</v>
      </c>
      <c r="F28" s="16">
        <v>0.77278188800000003</v>
      </c>
      <c r="G28" s="16">
        <v>0.77278188800000003</v>
      </c>
      <c r="H28" s="16">
        <v>0.77278188800000003</v>
      </c>
      <c r="I28" s="16">
        <v>0.77278188800000003</v>
      </c>
      <c r="J28" s="16">
        <v>0.77278188800000003</v>
      </c>
      <c r="K28" s="16">
        <v>0.77278188800000003</v>
      </c>
      <c r="L28" s="16">
        <v>0.77278188800000003</v>
      </c>
      <c r="M28" s="16">
        <v>0.77278188800000003</v>
      </c>
      <c r="N28" s="16">
        <v>0.77278188800000003</v>
      </c>
      <c r="O28" s="16">
        <v>0.77278188800000003</v>
      </c>
      <c r="P28" s="16">
        <v>0.73441194799999998</v>
      </c>
      <c r="Q28" s="16">
        <v>0.69604200800000005</v>
      </c>
      <c r="R28" s="16">
        <v>0.65767206899999997</v>
      </c>
      <c r="S28" s="16">
        <v>0.620308533</v>
      </c>
      <c r="T28" s="16">
        <v>0.58294499700000002</v>
      </c>
      <c r="U28" s="16">
        <v>0.54558146100000005</v>
      </c>
      <c r="V28" s="16">
        <v>0.50821792499999996</v>
      </c>
      <c r="W28" s="16">
        <v>0.47085438899999998</v>
      </c>
      <c r="X28" s="16">
        <v>0.43349085300000001</v>
      </c>
      <c r="Y28" s="16">
        <v>0.39182925600000001</v>
      </c>
      <c r="Z28" s="16">
        <v>0.35016765799999999</v>
      </c>
      <c r="AA28" s="16">
        <v>0.308506061</v>
      </c>
      <c r="AB28" s="16">
        <v>0.26684446299999998</v>
      </c>
      <c r="AC28" s="16">
        <v>0.22518286600000001</v>
      </c>
      <c r="AD28" s="16">
        <v>0.18352126799999999</v>
      </c>
      <c r="AE28" s="16">
        <v>0.137372091</v>
      </c>
      <c r="AF28" s="16">
        <v>9.1222913000000003E-2</v>
      </c>
      <c r="AG28" s="17">
        <v>4.5073734999999997E-2</v>
      </c>
    </row>
    <row r="29" spans="2:33" x14ac:dyDescent="0.2">
      <c r="B29" s="14">
        <v>0.20833333333333334</v>
      </c>
      <c r="C29" s="15">
        <v>0.77311117399999996</v>
      </c>
      <c r="D29" s="16">
        <v>0.77311117399999996</v>
      </c>
      <c r="E29" s="16">
        <v>0.77311117399999996</v>
      </c>
      <c r="F29" s="16">
        <v>0.77311117399999996</v>
      </c>
      <c r="G29" s="16">
        <v>0.77311117399999996</v>
      </c>
      <c r="H29" s="16">
        <v>0.77311117399999996</v>
      </c>
      <c r="I29" s="16">
        <v>0.77311117399999996</v>
      </c>
      <c r="J29" s="16">
        <v>0.77311117399999996</v>
      </c>
      <c r="K29" s="16">
        <v>0.77311117399999996</v>
      </c>
      <c r="L29" s="16">
        <v>0.77311117399999996</v>
      </c>
      <c r="M29" s="16">
        <v>0.77311117399999996</v>
      </c>
      <c r="N29" s="16">
        <v>0.77311117399999996</v>
      </c>
      <c r="O29" s="16">
        <v>0.77311117399999996</v>
      </c>
      <c r="P29" s="16">
        <v>0.73476060399999998</v>
      </c>
      <c r="Q29" s="16">
        <v>0.69641003499999998</v>
      </c>
      <c r="R29" s="16">
        <v>0.65805946500000001</v>
      </c>
      <c r="S29" s="16">
        <v>0.62089214000000004</v>
      </c>
      <c r="T29" s="16">
        <v>0.58372481399999998</v>
      </c>
      <c r="U29" s="16">
        <v>0.54655748900000001</v>
      </c>
      <c r="V29" s="16">
        <v>0.50939016299999995</v>
      </c>
      <c r="W29" s="16">
        <v>0.47222283799999998</v>
      </c>
      <c r="X29" s="16">
        <v>0.435055513</v>
      </c>
      <c r="Y29" s="16">
        <v>0.39295534199999999</v>
      </c>
      <c r="Z29" s="16">
        <v>0.35085517199999999</v>
      </c>
      <c r="AA29" s="16">
        <v>0.308755002</v>
      </c>
      <c r="AB29" s="16">
        <v>0.26665483200000001</v>
      </c>
      <c r="AC29" s="16">
        <v>0.22455466099999999</v>
      </c>
      <c r="AD29" s="16">
        <v>0.182454491</v>
      </c>
      <c r="AE29" s="16">
        <v>0.13648296600000001</v>
      </c>
      <c r="AF29" s="16">
        <v>9.0511440999999998E-2</v>
      </c>
      <c r="AG29" s="17">
        <v>4.4539916999999998E-2</v>
      </c>
    </row>
    <row r="30" spans="2:33" x14ac:dyDescent="0.2">
      <c r="B30" s="14">
        <v>0.21875</v>
      </c>
      <c r="C30" s="15">
        <v>0.77170040299999998</v>
      </c>
      <c r="D30" s="16">
        <v>0.77170040299999998</v>
      </c>
      <c r="E30" s="16">
        <v>0.77170040299999998</v>
      </c>
      <c r="F30" s="16">
        <v>0.77170040299999998</v>
      </c>
      <c r="G30" s="16">
        <v>0.77170040299999998</v>
      </c>
      <c r="H30" s="16">
        <v>0.77170040299999998</v>
      </c>
      <c r="I30" s="16">
        <v>0.77170040299999998</v>
      </c>
      <c r="J30" s="16">
        <v>0.77170040299999998</v>
      </c>
      <c r="K30" s="16">
        <v>0.77170040299999998</v>
      </c>
      <c r="L30" s="16">
        <v>0.77170040299999998</v>
      </c>
      <c r="M30" s="16">
        <v>0.77170040299999998</v>
      </c>
      <c r="N30" s="16">
        <v>0.77170040299999998</v>
      </c>
      <c r="O30" s="16">
        <v>0.77170040299999998</v>
      </c>
      <c r="P30" s="16">
        <v>0.73326684600000003</v>
      </c>
      <c r="Q30" s="16">
        <v>0.69483329000000005</v>
      </c>
      <c r="R30" s="16">
        <v>0.65639973299999999</v>
      </c>
      <c r="S30" s="16">
        <v>0.61973334499999999</v>
      </c>
      <c r="T30" s="16">
        <v>0.583066957</v>
      </c>
      <c r="U30" s="16">
        <v>0.54640056800000003</v>
      </c>
      <c r="V30" s="16">
        <v>0.50973418000000004</v>
      </c>
      <c r="W30" s="16">
        <v>0.47306779199999999</v>
      </c>
      <c r="X30" s="16">
        <v>0.43640140300000002</v>
      </c>
      <c r="Y30" s="16">
        <v>0.393978096</v>
      </c>
      <c r="Z30" s="16">
        <v>0.35155478800000001</v>
      </c>
      <c r="AA30" s="16">
        <v>0.30913148099999999</v>
      </c>
      <c r="AB30" s="16">
        <v>0.26670817299999999</v>
      </c>
      <c r="AC30" s="16">
        <v>0.224284866</v>
      </c>
      <c r="AD30" s="16">
        <v>0.18186155800000001</v>
      </c>
      <c r="AE30" s="16">
        <v>0.13623539800000001</v>
      </c>
      <c r="AF30" s="16">
        <v>9.0609238999999994E-2</v>
      </c>
      <c r="AG30" s="17">
        <v>4.4983079000000002E-2</v>
      </c>
    </row>
    <row r="31" spans="2:33" x14ac:dyDescent="0.2">
      <c r="B31" s="14">
        <v>0.22916666666666666</v>
      </c>
      <c r="C31" s="15">
        <v>0.77402303100000003</v>
      </c>
      <c r="D31" s="16">
        <v>0.77402303100000003</v>
      </c>
      <c r="E31" s="16">
        <v>0.77402303100000003</v>
      </c>
      <c r="F31" s="16">
        <v>0.77402303100000003</v>
      </c>
      <c r="G31" s="16">
        <v>0.77402303100000003</v>
      </c>
      <c r="H31" s="16">
        <v>0.77402303100000003</v>
      </c>
      <c r="I31" s="16">
        <v>0.77402303100000003</v>
      </c>
      <c r="J31" s="16">
        <v>0.77402303100000003</v>
      </c>
      <c r="K31" s="16">
        <v>0.77402303100000003</v>
      </c>
      <c r="L31" s="16">
        <v>0.77402303100000003</v>
      </c>
      <c r="M31" s="16">
        <v>0.77402303100000003</v>
      </c>
      <c r="N31" s="16">
        <v>0.77402303100000003</v>
      </c>
      <c r="O31" s="16">
        <v>0.77402303100000003</v>
      </c>
      <c r="P31" s="16">
        <v>0.73572610000000005</v>
      </c>
      <c r="Q31" s="16">
        <v>0.69742916899999996</v>
      </c>
      <c r="R31" s="16">
        <v>0.65913223700000001</v>
      </c>
      <c r="S31" s="16">
        <v>0.62193441500000002</v>
      </c>
      <c r="T31" s="16">
        <v>0.58473659300000003</v>
      </c>
      <c r="U31" s="16">
        <v>0.54753877100000004</v>
      </c>
      <c r="V31" s="16">
        <v>0.51034094900000004</v>
      </c>
      <c r="W31" s="16">
        <v>0.473143127</v>
      </c>
      <c r="X31" s="16">
        <v>0.43594530500000001</v>
      </c>
      <c r="Y31" s="16">
        <v>0.393293844</v>
      </c>
      <c r="Z31" s="16">
        <v>0.350642383</v>
      </c>
      <c r="AA31" s="16">
        <v>0.307990922</v>
      </c>
      <c r="AB31" s="16">
        <v>0.265339461</v>
      </c>
      <c r="AC31" s="16">
        <v>0.222688</v>
      </c>
      <c r="AD31" s="16">
        <v>0.180036539</v>
      </c>
      <c r="AE31" s="16">
        <v>0.13571114000000001</v>
      </c>
      <c r="AF31" s="16">
        <v>9.1385742000000006E-2</v>
      </c>
      <c r="AG31" s="17">
        <v>4.7060342999999998E-2</v>
      </c>
    </row>
    <row r="32" spans="2:33" x14ac:dyDescent="0.2">
      <c r="B32" s="14">
        <v>0.23958333333333334</v>
      </c>
      <c r="C32" s="15">
        <v>0.77484599300000001</v>
      </c>
      <c r="D32" s="16">
        <v>0.77484599300000001</v>
      </c>
      <c r="E32" s="16">
        <v>0.77484599300000001</v>
      </c>
      <c r="F32" s="16">
        <v>0.77484599300000001</v>
      </c>
      <c r="G32" s="16">
        <v>0.77484599300000001</v>
      </c>
      <c r="H32" s="16">
        <v>0.77484599300000001</v>
      </c>
      <c r="I32" s="16">
        <v>0.77484599300000001</v>
      </c>
      <c r="J32" s="16">
        <v>0.77484599300000001</v>
      </c>
      <c r="K32" s="16">
        <v>0.77484599300000001</v>
      </c>
      <c r="L32" s="16">
        <v>0.77484599300000001</v>
      </c>
      <c r="M32" s="16">
        <v>0.77484599300000001</v>
      </c>
      <c r="N32" s="16">
        <v>0.77484599300000001</v>
      </c>
      <c r="O32" s="16">
        <v>0.77484599300000001</v>
      </c>
      <c r="P32" s="16">
        <v>0.73659747099999995</v>
      </c>
      <c r="Q32" s="16">
        <v>0.698348949</v>
      </c>
      <c r="R32" s="16">
        <v>0.66010042800000002</v>
      </c>
      <c r="S32" s="16">
        <v>0.62271838499999999</v>
      </c>
      <c r="T32" s="16">
        <v>0.58533634099999998</v>
      </c>
      <c r="U32" s="16">
        <v>0.54795429799999995</v>
      </c>
      <c r="V32" s="16">
        <v>0.51057225500000003</v>
      </c>
      <c r="W32" s="16">
        <v>0.473190212</v>
      </c>
      <c r="X32" s="16">
        <v>0.43580816900000002</v>
      </c>
      <c r="Y32" s="16">
        <v>0.39301917200000003</v>
      </c>
      <c r="Z32" s="16">
        <v>0.35023017400000001</v>
      </c>
      <c r="AA32" s="16">
        <v>0.30744117700000001</v>
      </c>
      <c r="AB32" s="16">
        <v>0.26465218000000001</v>
      </c>
      <c r="AC32" s="16">
        <v>0.22186318299999999</v>
      </c>
      <c r="AD32" s="16">
        <v>0.179074185</v>
      </c>
      <c r="AE32" s="16">
        <v>0.135148244</v>
      </c>
      <c r="AF32" s="16">
        <v>9.1222303000000005E-2</v>
      </c>
      <c r="AG32" s="17">
        <v>4.7296362000000002E-2</v>
      </c>
    </row>
    <row r="33" spans="2:33" x14ac:dyDescent="0.2">
      <c r="B33" s="14">
        <v>0.25</v>
      </c>
      <c r="C33" s="15">
        <v>0.77528282199999998</v>
      </c>
      <c r="D33" s="16">
        <v>0.77528282199999998</v>
      </c>
      <c r="E33" s="16">
        <v>0.77528282199999998</v>
      </c>
      <c r="F33" s="16">
        <v>0.77528282199999998</v>
      </c>
      <c r="G33" s="16">
        <v>0.77528282199999998</v>
      </c>
      <c r="H33" s="16">
        <v>0.77528282199999998</v>
      </c>
      <c r="I33" s="16">
        <v>0.77528282199999998</v>
      </c>
      <c r="J33" s="16">
        <v>0.77528282199999998</v>
      </c>
      <c r="K33" s="16">
        <v>0.77528282199999998</v>
      </c>
      <c r="L33" s="16">
        <v>0.77528282199999998</v>
      </c>
      <c r="M33" s="16">
        <v>0.77528282199999998</v>
      </c>
      <c r="N33" s="16">
        <v>0.77528282199999998</v>
      </c>
      <c r="O33" s="16">
        <v>0.77528282199999998</v>
      </c>
      <c r="P33" s="16">
        <v>0.73705999600000005</v>
      </c>
      <c r="Q33" s="16">
        <v>0.69883717000000001</v>
      </c>
      <c r="R33" s="16">
        <v>0.66061434399999996</v>
      </c>
      <c r="S33" s="16">
        <v>0.62312858100000001</v>
      </c>
      <c r="T33" s="16">
        <v>0.58564281799999995</v>
      </c>
      <c r="U33" s="16">
        <v>0.54815705400000003</v>
      </c>
      <c r="V33" s="16">
        <v>0.51067129099999997</v>
      </c>
      <c r="W33" s="16">
        <v>0.47318552800000002</v>
      </c>
      <c r="X33" s="16">
        <v>0.43569976399999999</v>
      </c>
      <c r="Y33" s="16">
        <v>0.39282312600000002</v>
      </c>
      <c r="Z33" s="16">
        <v>0.34994648699999997</v>
      </c>
      <c r="AA33" s="16">
        <v>0.30706984900000001</v>
      </c>
      <c r="AB33" s="16">
        <v>0.26419321000000001</v>
      </c>
      <c r="AC33" s="16">
        <v>0.22131657099999999</v>
      </c>
      <c r="AD33" s="16">
        <v>0.178439933</v>
      </c>
      <c r="AE33" s="16">
        <v>0.13462186800000001</v>
      </c>
      <c r="AF33" s="16">
        <v>9.0803803000000002E-2</v>
      </c>
      <c r="AG33" s="17">
        <v>4.6985738999999999E-2</v>
      </c>
    </row>
    <row r="34" spans="2:33" x14ac:dyDescent="0.2">
      <c r="B34" s="14">
        <v>0.26041666666666669</v>
      </c>
      <c r="C34" s="15">
        <v>0.77924430600000005</v>
      </c>
      <c r="D34" s="16">
        <v>0.77924430600000005</v>
      </c>
      <c r="E34" s="16">
        <v>0.77924430600000005</v>
      </c>
      <c r="F34" s="16">
        <v>0.77924430600000005</v>
      </c>
      <c r="G34" s="16">
        <v>0.77924430600000005</v>
      </c>
      <c r="H34" s="16">
        <v>0.77924430600000005</v>
      </c>
      <c r="I34" s="16">
        <v>0.77924430600000005</v>
      </c>
      <c r="J34" s="16">
        <v>0.77924430600000005</v>
      </c>
      <c r="K34" s="16">
        <v>0.77924430600000005</v>
      </c>
      <c r="L34" s="16">
        <v>0.77924430600000005</v>
      </c>
      <c r="M34" s="16">
        <v>0.77924430600000005</v>
      </c>
      <c r="N34" s="16">
        <v>0.77924430600000005</v>
      </c>
      <c r="O34" s="16">
        <v>0.77924430600000005</v>
      </c>
      <c r="P34" s="16">
        <v>0.74125450900000001</v>
      </c>
      <c r="Q34" s="16">
        <v>0.70326471199999996</v>
      </c>
      <c r="R34" s="16">
        <v>0.66527491400000005</v>
      </c>
      <c r="S34" s="16">
        <v>0.62681587000000005</v>
      </c>
      <c r="T34" s="16">
        <v>0.58835682499999997</v>
      </c>
      <c r="U34" s="16">
        <v>0.54989778099999997</v>
      </c>
      <c r="V34" s="16">
        <v>0.511438736</v>
      </c>
      <c r="W34" s="16">
        <v>0.47297969200000001</v>
      </c>
      <c r="X34" s="16">
        <v>0.43452064699999998</v>
      </c>
      <c r="Y34" s="16">
        <v>0.39171826500000001</v>
      </c>
      <c r="Z34" s="16">
        <v>0.34891588400000001</v>
      </c>
      <c r="AA34" s="16">
        <v>0.30611350199999998</v>
      </c>
      <c r="AB34" s="16">
        <v>0.26331112000000001</v>
      </c>
      <c r="AC34" s="16">
        <v>0.22050873800000001</v>
      </c>
      <c r="AD34" s="16">
        <v>0.17770635600000001</v>
      </c>
      <c r="AE34" s="16">
        <v>0.13422401</v>
      </c>
      <c r="AF34" s="16">
        <v>9.0741663E-2</v>
      </c>
      <c r="AG34" s="17">
        <v>4.7259317000000002E-2</v>
      </c>
    </row>
    <row r="35" spans="2:33" x14ac:dyDescent="0.2">
      <c r="B35" s="14">
        <v>0.27083333333333331</v>
      </c>
      <c r="C35" s="15">
        <v>0.77879050000000005</v>
      </c>
      <c r="D35" s="16">
        <v>0.77879050000000005</v>
      </c>
      <c r="E35" s="16">
        <v>0.77879050000000005</v>
      </c>
      <c r="F35" s="16">
        <v>0.77879050000000005</v>
      </c>
      <c r="G35" s="16">
        <v>0.77879050000000005</v>
      </c>
      <c r="H35" s="16">
        <v>0.77879050000000005</v>
      </c>
      <c r="I35" s="16">
        <v>0.77879050000000005</v>
      </c>
      <c r="J35" s="16">
        <v>0.77879050000000005</v>
      </c>
      <c r="K35" s="16">
        <v>0.77879050000000005</v>
      </c>
      <c r="L35" s="16">
        <v>0.77879050000000005</v>
      </c>
      <c r="M35" s="16">
        <v>0.77879050000000005</v>
      </c>
      <c r="N35" s="16">
        <v>0.77879050000000005</v>
      </c>
      <c r="O35" s="16">
        <v>0.77879050000000005</v>
      </c>
      <c r="P35" s="16">
        <v>0.74077400800000004</v>
      </c>
      <c r="Q35" s="16">
        <v>0.70275751600000003</v>
      </c>
      <c r="R35" s="16">
        <v>0.66474102400000001</v>
      </c>
      <c r="S35" s="16">
        <v>0.62574810800000003</v>
      </c>
      <c r="T35" s="16">
        <v>0.58675519200000004</v>
      </c>
      <c r="U35" s="16">
        <v>0.54776227499999997</v>
      </c>
      <c r="V35" s="16">
        <v>0.50876935899999998</v>
      </c>
      <c r="W35" s="16">
        <v>0.46977644200000002</v>
      </c>
      <c r="X35" s="16">
        <v>0.43078352600000003</v>
      </c>
      <c r="Y35" s="16">
        <v>0.38803052300000002</v>
      </c>
      <c r="Z35" s="16">
        <v>0.34527752099999998</v>
      </c>
      <c r="AA35" s="16">
        <v>0.30252451800000002</v>
      </c>
      <c r="AB35" s="16">
        <v>0.25977151500000001</v>
      </c>
      <c r="AC35" s="16">
        <v>0.217018513</v>
      </c>
      <c r="AD35" s="16">
        <v>0.17426551000000001</v>
      </c>
      <c r="AE35" s="16">
        <v>0.13260381399999999</v>
      </c>
      <c r="AF35" s="16">
        <v>9.0942117000000003E-2</v>
      </c>
      <c r="AG35" s="17">
        <v>4.9280420999999998E-2</v>
      </c>
    </row>
    <row r="36" spans="2:33" x14ac:dyDescent="0.2">
      <c r="B36" s="14">
        <v>0.28125</v>
      </c>
      <c r="C36" s="15">
        <v>0.77944730299999998</v>
      </c>
      <c r="D36" s="16">
        <v>0.77944730299999998</v>
      </c>
      <c r="E36" s="16">
        <v>0.77944730299999998</v>
      </c>
      <c r="F36" s="16">
        <v>0.77944730299999998</v>
      </c>
      <c r="G36" s="16">
        <v>0.77944730299999998</v>
      </c>
      <c r="H36" s="16">
        <v>0.77944730299999998</v>
      </c>
      <c r="I36" s="16">
        <v>0.77944730299999998</v>
      </c>
      <c r="J36" s="16">
        <v>0.77944730299999998</v>
      </c>
      <c r="K36" s="16">
        <v>0.77944730299999998</v>
      </c>
      <c r="L36" s="16">
        <v>0.77944730299999998</v>
      </c>
      <c r="M36" s="16">
        <v>0.77944730299999998</v>
      </c>
      <c r="N36" s="16">
        <v>0.77944730299999998</v>
      </c>
      <c r="O36" s="16">
        <v>0.77944730299999998</v>
      </c>
      <c r="P36" s="16">
        <v>0.74146944699999995</v>
      </c>
      <c r="Q36" s="16">
        <v>0.70349159100000003</v>
      </c>
      <c r="R36" s="16">
        <v>0.66551373400000002</v>
      </c>
      <c r="S36" s="16">
        <v>0.62582511299999999</v>
      </c>
      <c r="T36" s="16">
        <v>0.58613649099999998</v>
      </c>
      <c r="U36" s="16">
        <v>0.54644786899999997</v>
      </c>
      <c r="V36" s="16">
        <v>0.50675924699999997</v>
      </c>
      <c r="W36" s="16">
        <v>0.46707062500000002</v>
      </c>
      <c r="X36" s="16">
        <v>0.42738200300000001</v>
      </c>
      <c r="Y36" s="16">
        <v>0.384522584</v>
      </c>
      <c r="Z36" s="16">
        <v>0.34166316400000002</v>
      </c>
      <c r="AA36" s="16">
        <v>0.29880374399999998</v>
      </c>
      <c r="AB36" s="16">
        <v>0.255944324</v>
      </c>
      <c r="AC36" s="16">
        <v>0.21308490399999999</v>
      </c>
      <c r="AD36" s="16">
        <v>0.17022548500000001</v>
      </c>
      <c r="AE36" s="16">
        <v>0.13033493299999999</v>
      </c>
      <c r="AF36" s="16">
        <v>9.0444382000000004E-2</v>
      </c>
      <c r="AG36" s="17">
        <v>5.0553831E-2</v>
      </c>
    </row>
    <row r="37" spans="2:33" x14ac:dyDescent="0.2">
      <c r="B37" s="14">
        <v>0.29166666666666669</v>
      </c>
      <c r="C37" s="15">
        <v>0.78365293199999997</v>
      </c>
      <c r="D37" s="16">
        <v>0.78365293199999997</v>
      </c>
      <c r="E37" s="16">
        <v>0.78365293199999997</v>
      </c>
      <c r="F37" s="16">
        <v>0.78365293199999997</v>
      </c>
      <c r="G37" s="16">
        <v>0.78365293199999997</v>
      </c>
      <c r="H37" s="16">
        <v>0.78365293199999997</v>
      </c>
      <c r="I37" s="16">
        <v>0.78365293199999997</v>
      </c>
      <c r="J37" s="16">
        <v>0.78365293199999997</v>
      </c>
      <c r="K37" s="16">
        <v>0.78365293199999997</v>
      </c>
      <c r="L37" s="16">
        <v>0.78365293199999997</v>
      </c>
      <c r="M37" s="16">
        <v>0.78365293199999997</v>
      </c>
      <c r="N37" s="16">
        <v>0.78365293199999997</v>
      </c>
      <c r="O37" s="16">
        <v>0.78365293199999997</v>
      </c>
      <c r="P37" s="16">
        <v>0.74592246600000001</v>
      </c>
      <c r="Q37" s="16">
        <v>0.70819199899999996</v>
      </c>
      <c r="R37" s="16">
        <v>0.670461533</v>
      </c>
      <c r="S37" s="16">
        <v>0.62928058099999995</v>
      </c>
      <c r="T37" s="16">
        <v>0.58809962900000001</v>
      </c>
      <c r="U37" s="16">
        <v>0.54691867699999996</v>
      </c>
      <c r="V37" s="16">
        <v>0.50573772500000003</v>
      </c>
      <c r="W37" s="16">
        <v>0.46455677299999998</v>
      </c>
      <c r="X37" s="16">
        <v>0.42337582099999999</v>
      </c>
      <c r="Y37" s="16">
        <v>0.380269205</v>
      </c>
      <c r="Z37" s="16">
        <v>0.33716258900000001</v>
      </c>
      <c r="AA37" s="16">
        <v>0.29405597300000003</v>
      </c>
      <c r="AB37" s="16">
        <v>0.25094935699999998</v>
      </c>
      <c r="AC37" s="16">
        <v>0.207842741</v>
      </c>
      <c r="AD37" s="16">
        <v>0.16473612500000001</v>
      </c>
      <c r="AE37" s="16">
        <v>0.126734924</v>
      </c>
      <c r="AF37" s="16">
        <v>8.8733724E-2</v>
      </c>
      <c r="AG37" s="17">
        <v>5.0732523000000002E-2</v>
      </c>
    </row>
    <row r="38" spans="2:33" x14ac:dyDescent="0.2">
      <c r="B38" s="14">
        <v>0.30208333333333331</v>
      </c>
      <c r="C38" s="15">
        <v>0.78512703900000003</v>
      </c>
      <c r="D38" s="16">
        <v>0.78512703900000003</v>
      </c>
      <c r="E38" s="16">
        <v>0.78512703900000003</v>
      </c>
      <c r="F38" s="16">
        <v>0.78512703900000003</v>
      </c>
      <c r="G38" s="16">
        <v>0.78512703900000003</v>
      </c>
      <c r="H38" s="16">
        <v>0.78512703900000003</v>
      </c>
      <c r="I38" s="16">
        <v>0.78512703900000003</v>
      </c>
      <c r="J38" s="16">
        <v>0.78512703900000003</v>
      </c>
      <c r="K38" s="16">
        <v>0.78512703900000003</v>
      </c>
      <c r="L38" s="16">
        <v>0.78512703900000003</v>
      </c>
      <c r="M38" s="16">
        <v>0.78512703900000003</v>
      </c>
      <c r="N38" s="16">
        <v>0.78512703900000003</v>
      </c>
      <c r="O38" s="16">
        <v>0.78512703900000003</v>
      </c>
      <c r="P38" s="16">
        <v>0.74748328399999997</v>
      </c>
      <c r="Q38" s="16">
        <v>0.70983953</v>
      </c>
      <c r="R38" s="16">
        <v>0.67219577600000002</v>
      </c>
      <c r="S38" s="16">
        <v>0.62940599600000002</v>
      </c>
      <c r="T38" s="16">
        <v>0.586616217</v>
      </c>
      <c r="U38" s="16">
        <v>0.54382643799999997</v>
      </c>
      <c r="V38" s="16">
        <v>0.50103665799999997</v>
      </c>
      <c r="W38" s="16">
        <v>0.458246879</v>
      </c>
      <c r="X38" s="16">
        <v>0.415457099</v>
      </c>
      <c r="Y38" s="16">
        <v>0.37293758700000001</v>
      </c>
      <c r="Z38" s="16">
        <v>0.330418076</v>
      </c>
      <c r="AA38" s="16">
        <v>0.28789856400000002</v>
      </c>
      <c r="AB38" s="16">
        <v>0.24537905199999999</v>
      </c>
      <c r="AC38" s="16">
        <v>0.20285954</v>
      </c>
      <c r="AD38" s="16">
        <v>0.160340028</v>
      </c>
      <c r="AE38" s="16">
        <v>0.12443800100000001</v>
      </c>
      <c r="AF38" s="16">
        <v>8.8535973000000004E-2</v>
      </c>
      <c r="AG38" s="17">
        <v>5.2633945000000001E-2</v>
      </c>
    </row>
    <row r="39" spans="2:33" x14ac:dyDescent="0.2">
      <c r="B39" s="14">
        <v>0.3125</v>
      </c>
      <c r="C39" s="15">
        <v>0.78354019600000002</v>
      </c>
      <c r="D39" s="16">
        <v>0.78354019600000002</v>
      </c>
      <c r="E39" s="16">
        <v>0.78354019600000002</v>
      </c>
      <c r="F39" s="16">
        <v>0.78354019600000002</v>
      </c>
      <c r="G39" s="16">
        <v>0.78354019600000002</v>
      </c>
      <c r="H39" s="16">
        <v>0.78354019600000002</v>
      </c>
      <c r="I39" s="16">
        <v>0.78354019600000002</v>
      </c>
      <c r="J39" s="16">
        <v>0.78354019600000002</v>
      </c>
      <c r="K39" s="16">
        <v>0.78354019600000002</v>
      </c>
      <c r="L39" s="16">
        <v>0.78354019600000002</v>
      </c>
      <c r="M39" s="16">
        <v>0.78354019600000002</v>
      </c>
      <c r="N39" s="16">
        <v>0.78354019600000002</v>
      </c>
      <c r="O39" s="16">
        <v>0.78354019600000002</v>
      </c>
      <c r="P39" s="16">
        <v>0.745803098</v>
      </c>
      <c r="Q39" s="16">
        <v>0.70806599999999997</v>
      </c>
      <c r="R39" s="16">
        <v>0.67032890199999995</v>
      </c>
      <c r="S39" s="16">
        <v>0.62711197799999996</v>
      </c>
      <c r="T39" s="16">
        <v>0.58389505399999997</v>
      </c>
      <c r="U39" s="16">
        <v>0.54067812999999998</v>
      </c>
      <c r="V39" s="16">
        <v>0.49746120599999999</v>
      </c>
      <c r="W39" s="16">
        <v>0.45424428100000003</v>
      </c>
      <c r="X39" s="16">
        <v>0.41102735699999998</v>
      </c>
      <c r="Y39" s="16">
        <v>0.36839021799999999</v>
      </c>
      <c r="Z39" s="16">
        <v>0.325753079</v>
      </c>
      <c r="AA39" s="16">
        <v>0.28311594099999998</v>
      </c>
      <c r="AB39" s="16">
        <v>0.24047880199999999</v>
      </c>
      <c r="AC39" s="16">
        <v>0.197841663</v>
      </c>
      <c r="AD39" s="16">
        <v>0.15520452400000001</v>
      </c>
      <c r="AE39" s="16">
        <v>0.121377071</v>
      </c>
      <c r="AF39" s="16">
        <v>8.7549617999999996E-2</v>
      </c>
      <c r="AG39" s="17">
        <v>5.3722166000000002E-2</v>
      </c>
    </row>
    <row r="40" spans="2:33" x14ac:dyDescent="0.2">
      <c r="B40" s="14">
        <v>0.32291666666666669</v>
      </c>
      <c r="C40" s="15">
        <v>0.78126464200000001</v>
      </c>
      <c r="D40" s="16">
        <v>0.78126464200000001</v>
      </c>
      <c r="E40" s="16">
        <v>0.78126464200000001</v>
      </c>
      <c r="F40" s="16">
        <v>0.78126464200000001</v>
      </c>
      <c r="G40" s="16">
        <v>0.78126464200000001</v>
      </c>
      <c r="H40" s="16">
        <v>0.78126464200000001</v>
      </c>
      <c r="I40" s="16">
        <v>0.78126464200000001</v>
      </c>
      <c r="J40" s="16">
        <v>0.78126464200000001</v>
      </c>
      <c r="K40" s="16">
        <v>0.78126464200000001</v>
      </c>
      <c r="L40" s="16">
        <v>0.78126464200000001</v>
      </c>
      <c r="M40" s="16">
        <v>0.78126464200000001</v>
      </c>
      <c r="N40" s="16">
        <v>0.78126464200000001</v>
      </c>
      <c r="O40" s="16">
        <v>0.78126464200000001</v>
      </c>
      <c r="P40" s="16">
        <v>0.74339368800000005</v>
      </c>
      <c r="Q40" s="16">
        <v>0.70552273399999998</v>
      </c>
      <c r="R40" s="16">
        <v>0.66765178000000003</v>
      </c>
      <c r="S40" s="16">
        <v>0.62470532499999998</v>
      </c>
      <c r="T40" s="16">
        <v>0.58175887100000001</v>
      </c>
      <c r="U40" s="16">
        <v>0.53881241599999996</v>
      </c>
      <c r="V40" s="16">
        <v>0.49586596100000002</v>
      </c>
      <c r="W40" s="16">
        <v>0.45291950600000003</v>
      </c>
      <c r="X40" s="16">
        <v>0.40997305099999998</v>
      </c>
      <c r="Y40" s="16">
        <v>0.36725176799999998</v>
      </c>
      <c r="Z40" s="16">
        <v>0.32453048600000001</v>
      </c>
      <c r="AA40" s="16">
        <v>0.28180920300000001</v>
      </c>
      <c r="AB40" s="16">
        <v>0.23908792000000001</v>
      </c>
      <c r="AC40" s="16">
        <v>0.19636663700000001</v>
      </c>
      <c r="AD40" s="16">
        <v>0.15364535500000001</v>
      </c>
      <c r="AE40" s="16">
        <v>0.12031604</v>
      </c>
      <c r="AF40" s="16">
        <v>8.6986724000000001E-2</v>
      </c>
      <c r="AG40" s="17">
        <v>5.3657409000000003E-2</v>
      </c>
    </row>
    <row r="41" spans="2:33" x14ac:dyDescent="0.2">
      <c r="B41" s="14">
        <v>0.33333333333333331</v>
      </c>
      <c r="C41" s="15">
        <v>0.77757433300000001</v>
      </c>
      <c r="D41" s="16">
        <v>0.77757433300000001</v>
      </c>
      <c r="E41" s="16">
        <v>0.77757433300000001</v>
      </c>
      <c r="F41" s="16">
        <v>0.77757433300000001</v>
      </c>
      <c r="G41" s="16">
        <v>0.77757433300000001</v>
      </c>
      <c r="H41" s="16">
        <v>0.77757433300000001</v>
      </c>
      <c r="I41" s="16">
        <v>0.77757433300000001</v>
      </c>
      <c r="J41" s="16">
        <v>0.77757433300000001</v>
      </c>
      <c r="K41" s="16">
        <v>0.77757433300000001</v>
      </c>
      <c r="L41" s="16">
        <v>0.77757433300000001</v>
      </c>
      <c r="M41" s="16">
        <v>0.77757433300000001</v>
      </c>
      <c r="N41" s="16">
        <v>0.77757433300000001</v>
      </c>
      <c r="O41" s="16">
        <v>0.77757433300000001</v>
      </c>
      <c r="P41" s="16">
        <v>0.73948630199999998</v>
      </c>
      <c r="Q41" s="16">
        <v>0.70139827099999996</v>
      </c>
      <c r="R41" s="16">
        <v>0.66331024000000005</v>
      </c>
      <c r="S41" s="16">
        <v>0.61999922399999996</v>
      </c>
      <c r="T41" s="16">
        <v>0.57668820799999998</v>
      </c>
      <c r="U41" s="16">
        <v>0.533377192</v>
      </c>
      <c r="V41" s="16">
        <v>0.49006617600000002</v>
      </c>
      <c r="W41" s="16">
        <v>0.44675515999999998</v>
      </c>
      <c r="X41" s="16">
        <v>0.403444144</v>
      </c>
      <c r="Y41" s="16">
        <v>0.36147157800000002</v>
      </c>
      <c r="Z41" s="16">
        <v>0.31949901200000003</v>
      </c>
      <c r="AA41" s="16">
        <v>0.27752644599999998</v>
      </c>
      <c r="AB41" s="16">
        <v>0.23555387999999999</v>
      </c>
      <c r="AC41" s="16">
        <v>0.193581313</v>
      </c>
      <c r="AD41" s="16">
        <v>0.15160874699999999</v>
      </c>
      <c r="AE41" s="16">
        <v>0.11880064</v>
      </c>
      <c r="AF41" s="16">
        <v>8.5992532999999996E-2</v>
      </c>
      <c r="AG41" s="17">
        <v>5.3184426999999999E-2</v>
      </c>
    </row>
    <row r="42" spans="2:33" x14ac:dyDescent="0.2">
      <c r="B42" s="14">
        <v>0.34375</v>
      </c>
      <c r="C42" s="15">
        <v>0.77580427699999999</v>
      </c>
      <c r="D42" s="16">
        <v>0.77580427699999999</v>
      </c>
      <c r="E42" s="16">
        <v>0.77580427699999999</v>
      </c>
      <c r="F42" s="16">
        <v>0.77580427699999999</v>
      </c>
      <c r="G42" s="16">
        <v>0.77580427699999999</v>
      </c>
      <c r="H42" s="16">
        <v>0.77580427699999999</v>
      </c>
      <c r="I42" s="16">
        <v>0.77580427699999999</v>
      </c>
      <c r="J42" s="16">
        <v>0.77580427699999999</v>
      </c>
      <c r="K42" s="16">
        <v>0.77580427699999999</v>
      </c>
      <c r="L42" s="16">
        <v>0.77580427699999999</v>
      </c>
      <c r="M42" s="16">
        <v>0.77580427699999999</v>
      </c>
      <c r="N42" s="16">
        <v>0.77580427699999999</v>
      </c>
      <c r="O42" s="16">
        <v>0.77580427699999999</v>
      </c>
      <c r="P42" s="16">
        <v>0.73761212499999995</v>
      </c>
      <c r="Q42" s="16">
        <v>0.69941997300000003</v>
      </c>
      <c r="R42" s="16">
        <v>0.66122782099999999</v>
      </c>
      <c r="S42" s="16">
        <v>0.61687972999999996</v>
      </c>
      <c r="T42" s="16">
        <v>0.57253163900000004</v>
      </c>
      <c r="U42" s="16">
        <v>0.528183548</v>
      </c>
      <c r="V42" s="16">
        <v>0.483835456</v>
      </c>
      <c r="W42" s="16">
        <v>0.43948736500000002</v>
      </c>
      <c r="X42" s="16">
        <v>0.39513927399999998</v>
      </c>
      <c r="Y42" s="16">
        <v>0.35349509000000001</v>
      </c>
      <c r="Z42" s="16">
        <v>0.31185090599999998</v>
      </c>
      <c r="AA42" s="16">
        <v>0.27020672299999998</v>
      </c>
      <c r="AB42" s="16">
        <v>0.22856253900000001</v>
      </c>
      <c r="AC42" s="16">
        <v>0.18691835600000001</v>
      </c>
      <c r="AD42" s="16">
        <v>0.14527417200000001</v>
      </c>
      <c r="AE42" s="16">
        <v>0.114795591</v>
      </c>
      <c r="AF42" s="16">
        <v>8.4317010999999997E-2</v>
      </c>
      <c r="AG42" s="17">
        <v>5.383843E-2</v>
      </c>
    </row>
    <row r="43" spans="2:33" x14ac:dyDescent="0.2">
      <c r="B43" s="14">
        <v>0.35416666666666669</v>
      </c>
      <c r="C43" s="15">
        <v>0.77636248799999996</v>
      </c>
      <c r="D43" s="16">
        <v>0.77636248799999996</v>
      </c>
      <c r="E43" s="16">
        <v>0.77636248799999996</v>
      </c>
      <c r="F43" s="16">
        <v>0.77636248799999996</v>
      </c>
      <c r="G43" s="16">
        <v>0.77636248799999996</v>
      </c>
      <c r="H43" s="16">
        <v>0.77636248799999996</v>
      </c>
      <c r="I43" s="16">
        <v>0.77636248799999996</v>
      </c>
      <c r="J43" s="16">
        <v>0.77636248799999996</v>
      </c>
      <c r="K43" s="16">
        <v>0.77636248799999996</v>
      </c>
      <c r="L43" s="16">
        <v>0.77636248799999996</v>
      </c>
      <c r="M43" s="16">
        <v>0.77636248799999996</v>
      </c>
      <c r="N43" s="16">
        <v>0.77636248799999996</v>
      </c>
      <c r="O43" s="16">
        <v>0.77636248799999996</v>
      </c>
      <c r="P43" s="16">
        <v>0.73820317199999996</v>
      </c>
      <c r="Q43" s="16">
        <v>0.70004385599999996</v>
      </c>
      <c r="R43" s="16">
        <v>0.66188453999999997</v>
      </c>
      <c r="S43" s="16">
        <v>0.61622946300000003</v>
      </c>
      <c r="T43" s="16">
        <v>0.57057438699999996</v>
      </c>
      <c r="U43" s="16">
        <v>0.52491931000000003</v>
      </c>
      <c r="V43" s="16">
        <v>0.47926423400000001</v>
      </c>
      <c r="W43" s="16">
        <v>0.43360915700000002</v>
      </c>
      <c r="X43" s="16">
        <v>0.38795408100000001</v>
      </c>
      <c r="Y43" s="16">
        <v>0.34688988500000001</v>
      </c>
      <c r="Z43" s="16">
        <v>0.30582568799999998</v>
      </c>
      <c r="AA43" s="16">
        <v>0.26476149199999999</v>
      </c>
      <c r="AB43" s="16">
        <v>0.22369729499999999</v>
      </c>
      <c r="AC43" s="16">
        <v>0.18263309899999999</v>
      </c>
      <c r="AD43" s="16">
        <v>0.141568903</v>
      </c>
      <c r="AE43" s="16">
        <v>0.112535181</v>
      </c>
      <c r="AF43" s="16">
        <v>8.3501459E-2</v>
      </c>
      <c r="AG43" s="17">
        <v>5.4467737000000002E-2</v>
      </c>
    </row>
    <row r="44" spans="2:33" x14ac:dyDescent="0.2">
      <c r="B44" s="14">
        <v>0.36458333333333331</v>
      </c>
      <c r="C44" s="15">
        <v>0.77327378499999999</v>
      </c>
      <c r="D44" s="16">
        <v>0.77327378499999999</v>
      </c>
      <c r="E44" s="16">
        <v>0.77327378499999999</v>
      </c>
      <c r="F44" s="16">
        <v>0.77327378499999999</v>
      </c>
      <c r="G44" s="16">
        <v>0.77327378499999999</v>
      </c>
      <c r="H44" s="16">
        <v>0.77327378499999999</v>
      </c>
      <c r="I44" s="16">
        <v>0.77327378499999999</v>
      </c>
      <c r="J44" s="16">
        <v>0.77327378499999999</v>
      </c>
      <c r="K44" s="16">
        <v>0.77327378499999999</v>
      </c>
      <c r="L44" s="16">
        <v>0.77327378499999999</v>
      </c>
      <c r="M44" s="16">
        <v>0.77327378499999999</v>
      </c>
      <c r="N44" s="16">
        <v>0.77327378499999999</v>
      </c>
      <c r="O44" s="16">
        <v>0.77327378499999999</v>
      </c>
      <c r="P44" s="16">
        <v>0.73493278100000003</v>
      </c>
      <c r="Q44" s="16">
        <v>0.696591776</v>
      </c>
      <c r="R44" s="16">
        <v>0.65825077200000004</v>
      </c>
      <c r="S44" s="16">
        <v>0.61149070800000005</v>
      </c>
      <c r="T44" s="16">
        <v>0.56473064500000003</v>
      </c>
      <c r="U44" s="16">
        <v>0.51797058100000004</v>
      </c>
      <c r="V44" s="16">
        <v>0.471210517</v>
      </c>
      <c r="W44" s="16">
        <v>0.42445045399999998</v>
      </c>
      <c r="X44" s="16">
        <v>0.37769038999999999</v>
      </c>
      <c r="Y44" s="16">
        <v>0.33743531599999999</v>
      </c>
      <c r="Z44" s="16">
        <v>0.29718024199999998</v>
      </c>
      <c r="AA44" s="16">
        <v>0.25692516799999998</v>
      </c>
      <c r="AB44" s="16">
        <v>0.21667009400000001</v>
      </c>
      <c r="AC44" s="16">
        <v>0.17641501900000001</v>
      </c>
      <c r="AD44" s="16">
        <v>0.136159945</v>
      </c>
      <c r="AE44" s="16">
        <v>0.108949518</v>
      </c>
      <c r="AF44" s="16">
        <v>8.1739091E-2</v>
      </c>
      <c r="AG44" s="17">
        <v>5.4528663999999998E-2</v>
      </c>
    </row>
    <row r="45" spans="2:33" x14ac:dyDescent="0.2">
      <c r="B45" s="14">
        <v>0.375</v>
      </c>
      <c r="C45" s="15">
        <v>0.77337120500000001</v>
      </c>
      <c r="D45" s="16">
        <v>0.77337120500000001</v>
      </c>
      <c r="E45" s="16">
        <v>0.77337120500000001</v>
      </c>
      <c r="F45" s="16">
        <v>0.77337120500000001</v>
      </c>
      <c r="G45" s="16">
        <v>0.77337120500000001</v>
      </c>
      <c r="H45" s="16">
        <v>0.77337120500000001</v>
      </c>
      <c r="I45" s="16">
        <v>0.77337120500000001</v>
      </c>
      <c r="J45" s="16">
        <v>0.77337120500000001</v>
      </c>
      <c r="K45" s="16">
        <v>0.77337120500000001</v>
      </c>
      <c r="L45" s="16">
        <v>0.77337120500000001</v>
      </c>
      <c r="M45" s="16">
        <v>0.77337120500000001</v>
      </c>
      <c r="N45" s="16">
        <v>0.77337120500000001</v>
      </c>
      <c r="O45" s="16">
        <v>0.77337120500000001</v>
      </c>
      <c r="P45" s="16">
        <v>0.73503593099999998</v>
      </c>
      <c r="Q45" s="16">
        <v>0.69670065699999995</v>
      </c>
      <c r="R45" s="16">
        <v>0.658365384</v>
      </c>
      <c r="S45" s="16">
        <v>0.61001612699999996</v>
      </c>
      <c r="T45" s="16">
        <v>0.56166687000000004</v>
      </c>
      <c r="U45" s="16">
        <v>0.51331761300000001</v>
      </c>
      <c r="V45" s="16">
        <v>0.46496835600000003</v>
      </c>
      <c r="W45" s="16">
        <v>0.41661909899999999</v>
      </c>
      <c r="X45" s="16">
        <v>0.36826984200000001</v>
      </c>
      <c r="Y45" s="16">
        <v>0.32872459100000001</v>
      </c>
      <c r="Z45" s="16">
        <v>0.28917934099999998</v>
      </c>
      <c r="AA45" s="16">
        <v>0.24963409</v>
      </c>
      <c r="AB45" s="16">
        <v>0.210088839</v>
      </c>
      <c r="AC45" s="16">
        <v>0.170543589</v>
      </c>
      <c r="AD45" s="16">
        <v>0.13099833799999999</v>
      </c>
      <c r="AE45" s="16">
        <v>0.10519653399999999</v>
      </c>
      <c r="AF45" s="16">
        <v>7.9394728999999997E-2</v>
      </c>
      <c r="AG45" s="17">
        <v>5.3592925E-2</v>
      </c>
    </row>
    <row r="46" spans="2:33" x14ac:dyDescent="0.2">
      <c r="B46" s="14">
        <v>0.38541666666666669</v>
      </c>
      <c r="C46" s="15">
        <v>0.77088025699999996</v>
      </c>
      <c r="D46" s="16">
        <v>0.77088025699999996</v>
      </c>
      <c r="E46" s="16">
        <v>0.77088025699999996</v>
      </c>
      <c r="F46" s="16">
        <v>0.77088025699999996</v>
      </c>
      <c r="G46" s="16">
        <v>0.77088025699999996</v>
      </c>
      <c r="H46" s="16">
        <v>0.77088025699999996</v>
      </c>
      <c r="I46" s="16">
        <v>0.77088025699999996</v>
      </c>
      <c r="J46" s="16">
        <v>0.77088025699999996</v>
      </c>
      <c r="K46" s="16">
        <v>0.77088025699999996</v>
      </c>
      <c r="L46" s="16">
        <v>0.77088025699999996</v>
      </c>
      <c r="M46" s="16">
        <v>0.77088025699999996</v>
      </c>
      <c r="N46" s="16">
        <v>0.77088025699999996</v>
      </c>
      <c r="O46" s="16">
        <v>0.77088025699999996</v>
      </c>
      <c r="P46" s="16">
        <v>0.73239845699999995</v>
      </c>
      <c r="Q46" s="16">
        <v>0.69391665700000005</v>
      </c>
      <c r="R46" s="16">
        <v>0.65543485700000004</v>
      </c>
      <c r="S46" s="16">
        <v>0.60637529400000001</v>
      </c>
      <c r="T46" s="16">
        <v>0.55731573099999998</v>
      </c>
      <c r="U46" s="16">
        <v>0.50825616799999995</v>
      </c>
      <c r="V46" s="16">
        <v>0.45919660499999998</v>
      </c>
      <c r="W46" s="16">
        <v>0.41013704200000001</v>
      </c>
      <c r="X46" s="16">
        <v>0.36107747899999998</v>
      </c>
      <c r="Y46" s="16">
        <v>0.321907208</v>
      </c>
      <c r="Z46" s="16">
        <v>0.28273693599999999</v>
      </c>
      <c r="AA46" s="16">
        <v>0.24356666499999999</v>
      </c>
      <c r="AB46" s="16">
        <v>0.20439639300000001</v>
      </c>
      <c r="AC46" s="16">
        <v>0.165226121</v>
      </c>
      <c r="AD46" s="16">
        <v>0.12605585</v>
      </c>
      <c r="AE46" s="16">
        <v>0.101598047</v>
      </c>
      <c r="AF46" s="16">
        <v>7.7140243999999997E-2</v>
      </c>
      <c r="AG46" s="17">
        <v>5.2682441000000003E-2</v>
      </c>
    </row>
    <row r="47" spans="2:33" x14ac:dyDescent="0.2">
      <c r="B47" s="14">
        <v>0.39583333333333331</v>
      </c>
      <c r="C47" s="15">
        <v>0.76500174899999995</v>
      </c>
      <c r="D47" s="16">
        <v>0.76500174899999995</v>
      </c>
      <c r="E47" s="16">
        <v>0.76500174899999995</v>
      </c>
      <c r="F47" s="16">
        <v>0.76500174899999995</v>
      </c>
      <c r="G47" s="16">
        <v>0.76500174899999995</v>
      </c>
      <c r="H47" s="16">
        <v>0.76500174899999995</v>
      </c>
      <c r="I47" s="16">
        <v>0.76500174899999995</v>
      </c>
      <c r="J47" s="16">
        <v>0.76500174899999995</v>
      </c>
      <c r="K47" s="16">
        <v>0.76500174899999995</v>
      </c>
      <c r="L47" s="16">
        <v>0.76500174899999995</v>
      </c>
      <c r="M47" s="16">
        <v>0.76500174899999995</v>
      </c>
      <c r="N47" s="16">
        <v>0.76500174899999995</v>
      </c>
      <c r="O47" s="16">
        <v>0.76500174899999995</v>
      </c>
      <c r="P47" s="16">
        <v>0.72617415399999996</v>
      </c>
      <c r="Q47" s="16">
        <v>0.68734655899999997</v>
      </c>
      <c r="R47" s="16">
        <v>0.64851896399999998</v>
      </c>
      <c r="S47" s="16">
        <v>0.59936874299999998</v>
      </c>
      <c r="T47" s="16">
        <v>0.55021852299999996</v>
      </c>
      <c r="U47" s="16">
        <v>0.50106830199999997</v>
      </c>
      <c r="V47" s="16">
        <v>0.45191808100000003</v>
      </c>
      <c r="W47" s="16">
        <v>0.402767861</v>
      </c>
      <c r="X47" s="16">
        <v>0.35361764000000001</v>
      </c>
      <c r="Y47" s="16">
        <v>0.31488878100000001</v>
      </c>
      <c r="Z47" s="16">
        <v>0.27615992299999997</v>
      </c>
      <c r="AA47" s="16">
        <v>0.237431064</v>
      </c>
      <c r="AB47" s="16">
        <v>0.19870220599999999</v>
      </c>
      <c r="AC47" s="16">
        <v>0.15997334699999999</v>
      </c>
      <c r="AD47" s="16">
        <v>0.121244489</v>
      </c>
      <c r="AE47" s="16">
        <v>9.8574036000000004E-2</v>
      </c>
      <c r="AF47" s="16">
        <v>7.5903582999999997E-2</v>
      </c>
      <c r="AG47" s="17">
        <v>5.3233129999999997E-2</v>
      </c>
    </row>
    <row r="48" spans="2:33" x14ac:dyDescent="0.2">
      <c r="B48" s="14">
        <v>0.40625</v>
      </c>
      <c r="C48" s="15">
        <v>0.76145446999999999</v>
      </c>
      <c r="D48" s="16">
        <v>0.76145446999999999</v>
      </c>
      <c r="E48" s="16">
        <v>0.76145446999999999</v>
      </c>
      <c r="F48" s="16">
        <v>0.76145446999999999</v>
      </c>
      <c r="G48" s="16">
        <v>0.76145446999999999</v>
      </c>
      <c r="H48" s="16">
        <v>0.76145446999999999</v>
      </c>
      <c r="I48" s="16">
        <v>0.76145446999999999</v>
      </c>
      <c r="J48" s="16">
        <v>0.76145446999999999</v>
      </c>
      <c r="K48" s="16">
        <v>0.76145446999999999</v>
      </c>
      <c r="L48" s="16">
        <v>0.76145446999999999</v>
      </c>
      <c r="M48" s="16">
        <v>0.76145446999999999</v>
      </c>
      <c r="N48" s="16">
        <v>0.76145446999999999</v>
      </c>
      <c r="O48" s="16">
        <v>0.76145446999999999</v>
      </c>
      <c r="P48" s="16">
        <v>0.722418212</v>
      </c>
      <c r="Q48" s="16">
        <v>0.68338195300000004</v>
      </c>
      <c r="R48" s="16">
        <v>0.64434569500000005</v>
      </c>
      <c r="S48" s="16">
        <v>0.59421192199999995</v>
      </c>
      <c r="T48" s="16">
        <v>0.54407814899999996</v>
      </c>
      <c r="U48" s="16">
        <v>0.49394437499999999</v>
      </c>
      <c r="V48" s="16">
        <v>0.443810602</v>
      </c>
      <c r="W48" s="16">
        <v>0.39367682900000001</v>
      </c>
      <c r="X48" s="16">
        <v>0.34354305600000001</v>
      </c>
      <c r="Y48" s="16">
        <v>0.30591657</v>
      </c>
      <c r="Z48" s="16">
        <v>0.26829008500000001</v>
      </c>
      <c r="AA48" s="16">
        <v>0.2306636</v>
      </c>
      <c r="AB48" s="16">
        <v>0.19303711500000001</v>
      </c>
      <c r="AC48" s="16">
        <v>0.15541062899999999</v>
      </c>
      <c r="AD48" s="16">
        <v>0.11778414399999999</v>
      </c>
      <c r="AE48" s="16">
        <v>9.5790106E-2</v>
      </c>
      <c r="AF48" s="16">
        <v>7.3796068000000006E-2</v>
      </c>
      <c r="AG48" s="17">
        <v>5.1802029999999999E-2</v>
      </c>
    </row>
    <row r="49" spans="2:33" x14ac:dyDescent="0.2">
      <c r="B49" s="14">
        <v>0.41666666666666669</v>
      </c>
      <c r="C49" s="15">
        <v>0.75682160799999998</v>
      </c>
      <c r="D49" s="16">
        <v>0.75682160799999998</v>
      </c>
      <c r="E49" s="16">
        <v>0.75682160799999998</v>
      </c>
      <c r="F49" s="16">
        <v>0.75682160799999998</v>
      </c>
      <c r="G49" s="16">
        <v>0.75682160799999998</v>
      </c>
      <c r="H49" s="16">
        <v>0.75682160799999998</v>
      </c>
      <c r="I49" s="16">
        <v>0.75682160799999998</v>
      </c>
      <c r="J49" s="16">
        <v>0.75682160799999998</v>
      </c>
      <c r="K49" s="16">
        <v>0.75682160799999998</v>
      </c>
      <c r="L49" s="16">
        <v>0.75682160799999998</v>
      </c>
      <c r="M49" s="16">
        <v>0.75682160799999998</v>
      </c>
      <c r="N49" s="16">
        <v>0.75682160799999998</v>
      </c>
      <c r="O49" s="16">
        <v>0.75682160799999998</v>
      </c>
      <c r="P49" s="16">
        <v>0.71751282900000002</v>
      </c>
      <c r="Q49" s="16">
        <v>0.67820404899999998</v>
      </c>
      <c r="R49" s="16">
        <v>0.63889527000000002</v>
      </c>
      <c r="S49" s="16">
        <v>0.58851487000000002</v>
      </c>
      <c r="T49" s="16">
        <v>0.53813447000000003</v>
      </c>
      <c r="U49" s="16">
        <v>0.48775407100000001</v>
      </c>
      <c r="V49" s="16">
        <v>0.43737367100000002</v>
      </c>
      <c r="W49" s="16">
        <v>0.38699327100000003</v>
      </c>
      <c r="X49" s="16">
        <v>0.33661287200000001</v>
      </c>
      <c r="Y49" s="16">
        <v>0.29965203800000001</v>
      </c>
      <c r="Z49" s="16">
        <v>0.26269120400000001</v>
      </c>
      <c r="AA49" s="16">
        <v>0.22573036899999999</v>
      </c>
      <c r="AB49" s="16">
        <v>0.18876953499999999</v>
      </c>
      <c r="AC49" s="16">
        <v>0.15180870099999999</v>
      </c>
      <c r="AD49" s="16">
        <v>0.11484786700000001</v>
      </c>
      <c r="AE49" s="16">
        <v>9.2956519000000001E-2</v>
      </c>
      <c r="AF49" s="16">
        <v>7.1065170999999996E-2</v>
      </c>
      <c r="AG49" s="17">
        <v>4.9173821999999999E-2</v>
      </c>
    </row>
    <row r="50" spans="2:33" x14ac:dyDescent="0.2">
      <c r="B50" s="14">
        <v>0.42708333333333331</v>
      </c>
      <c r="C50" s="15">
        <v>0.750588429</v>
      </c>
      <c r="D50" s="16">
        <v>0.750588429</v>
      </c>
      <c r="E50" s="16">
        <v>0.750588429</v>
      </c>
      <c r="F50" s="16">
        <v>0.750588429</v>
      </c>
      <c r="G50" s="16">
        <v>0.750588429</v>
      </c>
      <c r="H50" s="16">
        <v>0.750588429</v>
      </c>
      <c r="I50" s="16">
        <v>0.750588429</v>
      </c>
      <c r="J50" s="16">
        <v>0.750588429</v>
      </c>
      <c r="K50" s="16">
        <v>0.750588429</v>
      </c>
      <c r="L50" s="16">
        <v>0.750588429</v>
      </c>
      <c r="M50" s="16">
        <v>0.750588429</v>
      </c>
      <c r="N50" s="16">
        <v>0.750588429</v>
      </c>
      <c r="O50" s="16">
        <v>0.750588429</v>
      </c>
      <c r="P50" s="16">
        <v>0.71091299100000005</v>
      </c>
      <c r="Q50" s="16">
        <v>0.67123755399999996</v>
      </c>
      <c r="R50" s="16">
        <v>0.63156211699999998</v>
      </c>
      <c r="S50" s="16">
        <v>0.58111728799999995</v>
      </c>
      <c r="T50" s="16">
        <v>0.53067245799999996</v>
      </c>
      <c r="U50" s="16">
        <v>0.48022762899999999</v>
      </c>
      <c r="V50" s="16">
        <v>0.42978279899999999</v>
      </c>
      <c r="W50" s="16">
        <v>0.37933797000000002</v>
      </c>
      <c r="X50" s="16">
        <v>0.32889313999999997</v>
      </c>
      <c r="Y50" s="16">
        <v>0.29268620299999998</v>
      </c>
      <c r="Z50" s="16">
        <v>0.25647926599999998</v>
      </c>
      <c r="AA50" s="16">
        <v>0.22027232899999999</v>
      </c>
      <c r="AB50" s="16">
        <v>0.18406539199999999</v>
      </c>
      <c r="AC50" s="16">
        <v>0.147858455</v>
      </c>
      <c r="AD50" s="16">
        <v>0.11165151800000001</v>
      </c>
      <c r="AE50" s="16">
        <v>9.0871639000000004E-2</v>
      </c>
      <c r="AF50" s="16">
        <v>7.0091759000000003E-2</v>
      </c>
      <c r="AG50" s="17">
        <v>4.9311880000000002E-2</v>
      </c>
    </row>
    <row r="51" spans="2:33" x14ac:dyDescent="0.2">
      <c r="B51" s="14">
        <v>0.4375</v>
      </c>
      <c r="C51" s="15">
        <v>0.74484350099999996</v>
      </c>
      <c r="D51" s="16">
        <v>0.74484350099999996</v>
      </c>
      <c r="E51" s="16">
        <v>0.74484350099999996</v>
      </c>
      <c r="F51" s="16">
        <v>0.74484350099999996</v>
      </c>
      <c r="G51" s="16">
        <v>0.74484350099999996</v>
      </c>
      <c r="H51" s="16">
        <v>0.74484350099999996</v>
      </c>
      <c r="I51" s="16">
        <v>0.74484350099999996</v>
      </c>
      <c r="J51" s="16">
        <v>0.74484350099999996</v>
      </c>
      <c r="K51" s="16">
        <v>0.74484350099999996</v>
      </c>
      <c r="L51" s="16">
        <v>0.74484350099999996</v>
      </c>
      <c r="M51" s="16">
        <v>0.74484350099999996</v>
      </c>
      <c r="N51" s="16">
        <v>0.74484350099999996</v>
      </c>
      <c r="O51" s="16">
        <v>0.74484350099999996</v>
      </c>
      <c r="P51" s="16">
        <v>0.70483012700000003</v>
      </c>
      <c r="Q51" s="16">
        <v>0.66481675299999998</v>
      </c>
      <c r="R51" s="16">
        <v>0.62480337900000005</v>
      </c>
      <c r="S51" s="16">
        <v>0.57422397400000003</v>
      </c>
      <c r="T51" s="16">
        <v>0.52364456800000003</v>
      </c>
      <c r="U51" s="16">
        <v>0.47306516300000001</v>
      </c>
      <c r="V51" s="16">
        <v>0.42248575700000002</v>
      </c>
      <c r="W51" s="16">
        <v>0.371906352</v>
      </c>
      <c r="X51" s="16">
        <v>0.32132694699999997</v>
      </c>
      <c r="Y51" s="16">
        <v>0.28579594800000002</v>
      </c>
      <c r="Z51" s="16">
        <v>0.25026494900000001</v>
      </c>
      <c r="AA51" s="16">
        <v>0.21473395000000001</v>
      </c>
      <c r="AB51" s="16">
        <v>0.179202951</v>
      </c>
      <c r="AC51" s="16">
        <v>0.14367195199999999</v>
      </c>
      <c r="AD51" s="16">
        <v>0.108140953</v>
      </c>
      <c r="AE51" s="16">
        <v>8.9325353999999996E-2</v>
      </c>
      <c r="AF51" s="16">
        <v>7.0509756000000007E-2</v>
      </c>
      <c r="AG51" s="17">
        <v>5.1694156999999998E-2</v>
      </c>
    </row>
    <row r="52" spans="2:33" x14ac:dyDescent="0.2">
      <c r="B52" s="14">
        <v>0.44791666666666669</v>
      </c>
      <c r="C52" s="15">
        <v>0.74072117699999995</v>
      </c>
      <c r="D52" s="16">
        <v>0.74072117699999995</v>
      </c>
      <c r="E52" s="16">
        <v>0.74072117699999995</v>
      </c>
      <c r="F52" s="16">
        <v>0.74072117699999995</v>
      </c>
      <c r="G52" s="16">
        <v>0.74072117699999995</v>
      </c>
      <c r="H52" s="16">
        <v>0.74072117699999995</v>
      </c>
      <c r="I52" s="16">
        <v>0.74072117699999995</v>
      </c>
      <c r="J52" s="16">
        <v>0.74072117699999995</v>
      </c>
      <c r="K52" s="16">
        <v>0.74072117699999995</v>
      </c>
      <c r="L52" s="16">
        <v>0.74072117699999995</v>
      </c>
      <c r="M52" s="16">
        <v>0.74072117699999995</v>
      </c>
      <c r="N52" s="16">
        <v>0.74072117699999995</v>
      </c>
      <c r="O52" s="16">
        <v>0.74072117699999995</v>
      </c>
      <c r="P52" s="16">
        <v>0.70046531300000003</v>
      </c>
      <c r="Q52" s="16">
        <v>0.66020944999999998</v>
      </c>
      <c r="R52" s="16">
        <v>0.61995358599999995</v>
      </c>
      <c r="S52" s="16">
        <v>0.56887556500000003</v>
      </c>
      <c r="T52" s="16">
        <v>0.51779754499999997</v>
      </c>
      <c r="U52" s="16">
        <v>0.46671952500000002</v>
      </c>
      <c r="V52" s="16">
        <v>0.41564150500000002</v>
      </c>
      <c r="W52" s="16">
        <v>0.36456348399999999</v>
      </c>
      <c r="X52" s="16">
        <v>0.31348546399999999</v>
      </c>
      <c r="Y52" s="16">
        <v>0.27867471100000002</v>
      </c>
      <c r="Z52" s="16">
        <v>0.24386395799999999</v>
      </c>
      <c r="AA52" s="16">
        <v>0.20905320499999999</v>
      </c>
      <c r="AB52" s="16">
        <v>0.17424245199999999</v>
      </c>
      <c r="AC52" s="16">
        <v>0.13943169899999999</v>
      </c>
      <c r="AD52" s="16">
        <v>0.10462094600000001</v>
      </c>
      <c r="AE52" s="16">
        <v>8.7158479999999997E-2</v>
      </c>
      <c r="AF52" s="16">
        <v>6.9696014000000001E-2</v>
      </c>
      <c r="AG52" s="17">
        <v>5.2233547999999998E-2</v>
      </c>
    </row>
    <row r="53" spans="2:33" x14ac:dyDescent="0.2">
      <c r="B53" s="14">
        <v>0.45833333333333331</v>
      </c>
      <c r="C53" s="15">
        <v>0.73320084900000004</v>
      </c>
      <c r="D53" s="16">
        <v>0.73320084900000004</v>
      </c>
      <c r="E53" s="16">
        <v>0.73320084900000004</v>
      </c>
      <c r="F53" s="16">
        <v>0.73320084900000004</v>
      </c>
      <c r="G53" s="16">
        <v>0.73320084900000004</v>
      </c>
      <c r="H53" s="16">
        <v>0.73320084900000004</v>
      </c>
      <c r="I53" s="16">
        <v>0.73320084900000004</v>
      </c>
      <c r="J53" s="16">
        <v>0.73320084900000004</v>
      </c>
      <c r="K53" s="16">
        <v>0.73320084900000004</v>
      </c>
      <c r="L53" s="16">
        <v>0.73320084900000004</v>
      </c>
      <c r="M53" s="16">
        <v>0.73320084900000004</v>
      </c>
      <c r="N53" s="16">
        <v>0.73320084900000004</v>
      </c>
      <c r="O53" s="16">
        <v>0.73320084900000004</v>
      </c>
      <c r="P53" s="16">
        <v>0.69250261300000004</v>
      </c>
      <c r="Q53" s="16">
        <v>0.65180437700000005</v>
      </c>
      <c r="R53" s="16">
        <v>0.61110614100000005</v>
      </c>
      <c r="S53" s="16">
        <v>0.56068080099999995</v>
      </c>
      <c r="T53" s="16">
        <v>0.51025546099999997</v>
      </c>
      <c r="U53" s="16">
        <v>0.45983012200000001</v>
      </c>
      <c r="V53" s="16">
        <v>0.40940478200000002</v>
      </c>
      <c r="W53" s="16">
        <v>0.35897944199999998</v>
      </c>
      <c r="X53" s="16">
        <v>0.308554102</v>
      </c>
      <c r="Y53" s="16">
        <v>0.27408961999999998</v>
      </c>
      <c r="Z53" s="16">
        <v>0.23962513699999999</v>
      </c>
      <c r="AA53" s="16">
        <v>0.205160654</v>
      </c>
      <c r="AB53" s="16">
        <v>0.17069617100000001</v>
      </c>
      <c r="AC53" s="16">
        <v>0.13623168799999999</v>
      </c>
      <c r="AD53" s="16">
        <v>0.101767205</v>
      </c>
      <c r="AE53" s="16">
        <v>8.5104528999999998E-2</v>
      </c>
      <c r="AF53" s="16">
        <v>6.8441852999999997E-2</v>
      </c>
      <c r="AG53" s="17">
        <v>5.1779177000000003E-2</v>
      </c>
    </row>
    <row r="54" spans="2:33" x14ac:dyDescent="0.2">
      <c r="B54" s="14">
        <v>0.46875</v>
      </c>
      <c r="C54" s="15">
        <v>0.725210099</v>
      </c>
      <c r="D54" s="16">
        <v>0.725210099</v>
      </c>
      <c r="E54" s="16">
        <v>0.725210099</v>
      </c>
      <c r="F54" s="16">
        <v>0.725210099</v>
      </c>
      <c r="G54" s="16">
        <v>0.725210099</v>
      </c>
      <c r="H54" s="16">
        <v>0.725210099</v>
      </c>
      <c r="I54" s="16">
        <v>0.725210099</v>
      </c>
      <c r="J54" s="16">
        <v>0.725210099</v>
      </c>
      <c r="K54" s="16">
        <v>0.725210099</v>
      </c>
      <c r="L54" s="16">
        <v>0.725210099</v>
      </c>
      <c r="M54" s="16">
        <v>0.725210099</v>
      </c>
      <c r="N54" s="16">
        <v>0.725210099</v>
      </c>
      <c r="O54" s="16">
        <v>0.725210099</v>
      </c>
      <c r="P54" s="16">
        <v>0.68404181900000005</v>
      </c>
      <c r="Q54" s="16">
        <v>0.64287353899999999</v>
      </c>
      <c r="R54" s="16">
        <v>0.60170525900000005</v>
      </c>
      <c r="S54" s="16">
        <v>0.55222621500000002</v>
      </c>
      <c r="T54" s="16">
        <v>0.50274717199999996</v>
      </c>
      <c r="U54" s="16">
        <v>0.45326812799999999</v>
      </c>
      <c r="V54" s="16">
        <v>0.40378908499999999</v>
      </c>
      <c r="W54" s="16">
        <v>0.35431004100000002</v>
      </c>
      <c r="X54" s="16">
        <v>0.30483099699999999</v>
      </c>
      <c r="Y54" s="16">
        <v>0.27070967800000001</v>
      </c>
      <c r="Z54" s="16">
        <v>0.236588358</v>
      </c>
      <c r="AA54" s="16">
        <v>0.20246703799999999</v>
      </c>
      <c r="AB54" s="16">
        <v>0.16834571800000001</v>
      </c>
      <c r="AC54" s="16">
        <v>0.13422439799999999</v>
      </c>
      <c r="AD54" s="16">
        <v>0.100103078</v>
      </c>
      <c r="AE54" s="16">
        <v>8.4117863000000001E-2</v>
      </c>
      <c r="AF54" s="16">
        <v>6.8132649000000003E-2</v>
      </c>
      <c r="AG54" s="17">
        <v>5.2147433999999999E-2</v>
      </c>
    </row>
    <row r="55" spans="2:33" x14ac:dyDescent="0.2">
      <c r="B55" s="14">
        <v>0.47916666666666669</v>
      </c>
      <c r="C55" s="15">
        <v>0.71889117300000005</v>
      </c>
      <c r="D55" s="16">
        <v>0.71889117300000005</v>
      </c>
      <c r="E55" s="16">
        <v>0.71889117300000005</v>
      </c>
      <c r="F55" s="16">
        <v>0.71889117300000005</v>
      </c>
      <c r="G55" s="16">
        <v>0.71889117300000005</v>
      </c>
      <c r="H55" s="16">
        <v>0.71889117300000005</v>
      </c>
      <c r="I55" s="16">
        <v>0.71889117300000005</v>
      </c>
      <c r="J55" s="16">
        <v>0.71889117300000005</v>
      </c>
      <c r="K55" s="16">
        <v>0.71889117300000005</v>
      </c>
      <c r="L55" s="16">
        <v>0.71889117300000005</v>
      </c>
      <c r="M55" s="16">
        <v>0.71889117300000005</v>
      </c>
      <c r="N55" s="16">
        <v>0.71889117300000005</v>
      </c>
      <c r="O55" s="16">
        <v>0.71889117300000005</v>
      </c>
      <c r="P55" s="16">
        <v>0.67735119099999996</v>
      </c>
      <c r="Q55" s="16">
        <v>0.63581120999999996</v>
      </c>
      <c r="R55" s="16">
        <v>0.59427122799999998</v>
      </c>
      <c r="S55" s="16">
        <v>0.54539165499999998</v>
      </c>
      <c r="T55" s="16">
        <v>0.49651208200000002</v>
      </c>
      <c r="U55" s="16">
        <v>0.44763250900000001</v>
      </c>
      <c r="V55" s="16">
        <v>0.39875293699999997</v>
      </c>
      <c r="W55" s="16">
        <v>0.34987336400000002</v>
      </c>
      <c r="X55" s="16">
        <v>0.30099379100000001</v>
      </c>
      <c r="Y55" s="16">
        <v>0.26718442599999997</v>
      </c>
      <c r="Z55" s="16">
        <v>0.23337506</v>
      </c>
      <c r="AA55" s="16">
        <v>0.19956569499999999</v>
      </c>
      <c r="AB55" s="16">
        <v>0.16575633000000001</v>
      </c>
      <c r="AC55" s="16">
        <v>0.131946965</v>
      </c>
      <c r="AD55" s="16">
        <v>9.8137599000000006E-2</v>
      </c>
      <c r="AE55" s="16">
        <v>8.2878027000000007E-2</v>
      </c>
      <c r="AF55" s="16">
        <v>6.7618454999999994E-2</v>
      </c>
      <c r="AG55" s="17">
        <v>5.2358882000000002E-2</v>
      </c>
    </row>
    <row r="56" spans="2:33" x14ac:dyDescent="0.2">
      <c r="B56" s="14">
        <v>0.48958333333333331</v>
      </c>
      <c r="C56" s="15">
        <v>0.70899232700000003</v>
      </c>
      <c r="D56" s="16">
        <v>0.70899232700000003</v>
      </c>
      <c r="E56" s="16">
        <v>0.70899232700000003</v>
      </c>
      <c r="F56" s="16">
        <v>0.70899232700000003</v>
      </c>
      <c r="G56" s="16">
        <v>0.70899232700000003</v>
      </c>
      <c r="H56" s="16">
        <v>0.70899232700000003</v>
      </c>
      <c r="I56" s="16">
        <v>0.70899232700000003</v>
      </c>
      <c r="J56" s="16">
        <v>0.70899232700000003</v>
      </c>
      <c r="K56" s="16">
        <v>0.70899232700000003</v>
      </c>
      <c r="L56" s="16">
        <v>0.70899232700000003</v>
      </c>
      <c r="M56" s="16">
        <v>0.70899232700000003</v>
      </c>
      <c r="N56" s="16">
        <v>0.70899232700000003</v>
      </c>
      <c r="O56" s="16">
        <v>0.70899232700000003</v>
      </c>
      <c r="P56" s="16">
        <v>0.66687006000000004</v>
      </c>
      <c r="Q56" s="16">
        <v>0.62474779300000005</v>
      </c>
      <c r="R56" s="16">
        <v>0.58262552700000003</v>
      </c>
      <c r="S56" s="16">
        <v>0.53479835899999995</v>
      </c>
      <c r="T56" s="16">
        <v>0.486971192</v>
      </c>
      <c r="U56" s="16">
        <v>0.43914402499999999</v>
      </c>
      <c r="V56" s="16">
        <v>0.39131685799999999</v>
      </c>
      <c r="W56" s="16">
        <v>0.34348969000000001</v>
      </c>
      <c r="X56" s="16">
        <v>0.29566252300000001</v>
      </c>
      <c r="Y56" s="16">
        <v>0.26240692999999998</v>
      </c>
      <c r="Z56" s="16">
        <v>0.22915133700000001</v>
      </c>
      <c r="AA56" s="16">
        <v>0.19589574300000001</v>
      </c>
      <c r="AB56" s="16">
        <v>0.16264015000000001</v>
      </c>
      <c r="AC56" s="16">
        <v>0.12938455700000001</v>
      </c>
      <c r="AD56" s="16">
        <v>9.6128963999999997E-2</v>
      </c>
      <c r="AE56" s="16">
        <v>8.1679321999999999E-2</v>
      </c>
      <c r="AF56" s="16">
        <v>6.7229680999999999E-2</v>
      </c>
      <c r="AG56" s="17">
        <v>5.2780039000000001E-2</v>
      </c>
    </row>
    <row r="57" spans="2:33" x14ac:dyDescent="0.2">
      <c r="B57" s="14">
        <v>0.5</v>
      </c>
      <c r="C57" s="15">
        <v>0.70417267500000003</v>
      </c>
      <c r="D57" s="16">
        <v>0.70417267500000003</v>
      </c>
      <c r="E57" s="16">
        <v>0.70417267500000003</v>
      </c>
      <c r="F57" s="16">
        <v>0.70417267500000003</v>
      </c>
      <c r="G57" s="16">
        <v>0.70417267500000003</v>
      </c>
      <c r="H57" s="16">
        <v>0.70417267500000003</v>
      </c>
      <c r="I57" s="16">
        <v>0.70417267500000003</v>
      </c>
      <c r="J57" s="16">
        <v>0.70417267500000003</v>
      </c>
      <c r="K57" s="16">
        <v>0.70417267500000003</v>
      </c>
      <c r="L57" s="16">
        <v>0.70417267500000003</v>
      </c>
      <c r="M57" s="16">
        <v>0.70417267500000003</v>
      </c>
      <c r="N57" s="16">
        <v>0.70417267500000003</v>
      </c>
      <c r="O57" s="16">
        <v>0.70417267500000003</v>
      </c>
      <c r="P57" s="16">
        <v>0.66176689899999996</v>
      </c>
      <c r="Q57" s="16">
        <v>0.61936112300000001</v>
      </c>
      <c r="R57" s="16">
        <v>0.57695534800000003</v>
      </c>
      <c r="S57" s="16">
        <v>0.52930649500000004</v>
      </c>
      <c r="T57" s="16">
        <v>0.481657642</v>
      </c>
      <c r="U57" s="16">
        <v>0.43400878900000001</v>
      </c>
      <c r="V57" s="16">
        <v>0.38635993600000001</v>
      </c>
      <c r="W57" s="16">
        <v>0.338711084</v>
      </c>
      <c r="X57" s="16">
        <v>0.291062231</v>
      </c>
      <c r="Y57" s="16">
        <v>0.258342185</v>
      </c>
      <c r="Z57" s="16">
        <v>0.225622139</v>
      </c>
      <c r="AA57" s="16">
        <v>0.192902093</v>
      </c>
      <c r="AB57" s="16">
        <v>0.16018204699999999</v>
      </c>
      <c r="AC57" s="16">
        <v>0.12746200099999999</v>
      </c>
      <c r="AD57" s="16">
        <v>9.4741955000000003E-2</v>
      </c>
      <c r="AE57" s="16">
        <v>8.0788496000000001E-2</v>
      </c>
      <c r="AF57" s="16">
        <v>6.6835036E-2</v>
      </c>
      <c r="AG57" s="17">
        <v>5.2881576999999999E-2</v>
      </c>
    </row>
    <row r="58" spans="2:33" x14ac:dyDescent="0.2">
      <c r="B58" s="14">
        <v>0.51041666666666663</v>
      </c>
      <c r="C58" s="15">
        <v>0.70136682800000005</v>
      </c>
      <c r="D58" s="16">
        <v>0.70136682800000005</v>
      </c>
      <c r="E58" s="16">
        <v>0.70136682800000005</v>
      </c>
      <c r="F58" s="16">
        <v>0.70136682800000005</v>
      </c>
      <c r="G58" s="16">
        <v>0.70136682800000005</v>
      </c>
      <c r="H58" s="16">
        <v>0.70136682800000005</v>
      </c>
      <c r="I58" s="16">
        <v>0.70136682800000005</v>
      </c>
      <c r="J58" s="16">
        <v>0.70136682800000005</v>
      </c>
      <c r="K58" s="16">
        <v>0.70136682800000005</v>
      </c>
      <c r="L58" s="16">
        <v>0.70136682800000005</v>
      </c>
      <c r="M58" s="16">
        <v>0.70136682800000005</v>
      </c>
      <c r="N58" s="16">
        <v>0.70136682800000005</v>
      </c>
      <c r="O58" s="16">
        <v>0.70136682800000005</v>
      </c>
      <c r="P58" s="16">
        <v>0.65879600199999999</v>
      </c>
      <c r="Q58" s="16">
        <v>0.61622517700000001</v>
      </c>
      <c r="R58" s="16">
        <v>0.57365435099999995</v>
      </c>
      <c r="S58" s="16">
        <v>0.52562417500000003</v>
      </c>
      <c r="T58" s="16">
        <v>0.47759399800000002</v>
      </c>
      <c r="U58" s="16">
        <v>0.42956382100000001</v>
      </c>
      <c r="V58" s="16">
        <v>0.38153364400000001</v>
      </c>
      <c r="W58" s="16">
        <v>0.33350346800000003</v>
      </c>
      <c r="X58" s="16">
        <v>0.28547329100000002</v>
      </c>
      <c r="Y58" s="16">
        <v>0.253450964</v>
      </c>
      <c r="Z58" s="16">
        <v>0.22142863600000001</v>
      </c>
      <c r="AA58" s="16">
        <v>0.18940630899999999</v>
      </c>
      <c r="AB58" s="16">
        <v>0.15738398200000001</v>
      </c>
      <c r="AC58" s="16">
        <v>0.12536165499999999</v>
      </c>
      <c r="AD58" s="16">
        <v>9.3339327E-2</v>
      </c>
      <c r="AE58" s="16">
        <v>7.9656478000000003E-2</v>
      </c>
      <c r="AF58" s="16">
        <v>6.5973628000000006E-2</v>
      </c>
      <c r="AG58" s="17">
        <v>5.2290779000000003E-2</v>
      </c>
    </row>
    <row r="59" spans="2:33" x14ac:dyDescent="0.2">
      <c r="B59" s="14">
        <v>0.52083333333333337</v>
      </c>
      <c r="C59" s="15">
        <v>0.69562290400000004</v>
      </c>
      <c r="D59" s="16">
        <v>0.69562290400000004</v>
      </c>
      <c r="E59" s="16">
        <v>0.69562290400000004</v>
      </c>
      <c r="F59" s="16">
        <v>0.69562290400000004</v>
      </c>
      <c r="G59" s="16">
        <v>0.69562290400000004</v>
      </c>
      <c r="H59" s="16">
        <v>0.69562290400000004</v>
      </c>
      <c r="I59" s="16">
        <v>0.69562290400000004</v>
      </c>
      <c r="J59" s="16">
        <v>0.69562290400000004</v>
      </c>
      <c r="K59" s="16">
        <v>0.69562290400000004</v>
      </c>
      <c r="L59" s="16">
        <v>0.69562290400000004</v>
      </c>
      <c r="M59" s="16">
        <v>0.69562290400000004</v>
      </c>
      <c r="N59" s="16">
        <v>0.69562290400000004</v>
      </c>
      <c r="O59" s="16">
        <v>0.69562290400000004</v>
      </c>
      <c r="P59" s="16">
        <v>0.65271420099999999</v>
      </c>
      <c r="Q59" s="16">
        <v>0.60980549799999995</v>
      </c>
      <c r="R59" s="16">
        <v>0.56689679400000004</v>
      </c>
      <c r="S59" s="16">
        <v>0.51902497199999997</v>
      </c>
      <c r="T59" s="16">
        <v>0.47115315000000002</v>
      </c>
      <c r="U59" s="16">
        <v>0.42328132800000001</v>
      </c>
      <c r="V59" s="16">
        <v>0.375409506</v>
      </c>
      <c r="W59" s="16">
        <v>0.32753768300000002</v>
      </c>
      <c r="X59" s="16">
        <v>0.27966586100000002</v>
      </c>
      <c r="Y59" s="16">
        <v>0.24822276600000001</v>
      </c>
      <c r="Z59" s="16">
        <v>0.21677967200000001</v>
      </c>
      <c r="AA59" s="16">
        <v>0.185336577</v>
      </c>
      <c r="AB59" s="16">
        <v>0.153893482</v>
      </c>
      <c r="AC59" s="16">
        <v>0.12245038699999999</v>
      </c>
      <c r="AD59" s="16">
        <v>9.1007292000000004E-2</v>
      </c>
      <c r="AE59" s="16">
        <v>7.8043295999999998E-2</v>
      </c>
      <c r="AF59" s="16">
        <v>6.5079300000000007E-2</v>
      </c>
      <c r="AG59" s="17">
        <v>5.2115305000000001E-2</v>
      </c>
    </row>
    <row r="60" spans="2:33" x14ac:dyDescent="0.2">
      <c r="B60" s="14">
        <v>0.53125</v>
      </c>
      <c r="C60" s="15">
        <v>0.69363113300000001</v>
      </c>
      <c r="D60" s="16">
        <v>0.69363113300000001</v>
      </c>
      <c r="E60" s="16">
        <v>0.69363113300000001</v>
      </c>
      <c r="F60" s="16">
        <v>0.69363113300000001</v>
      </c>
      <c r="G60" s="16">
        <v>0.69363113300000001</v>
      </c>
      <c r="H60" s="16">
        <v>0.69363113300000001</v>
      </c>
      <c r="I60" s="16">
        <v>0.69363113300000001</v>
      </c>
      <c r="J60" s="16">
        <v>0.69363113300000001</v>
      </c>
      <c r="K60" s="16">
        <v>0.69363113300000001</v>
      </c>
      <c r="L60" s="16">
        <v>0.69363113300000001</v>
      </c>
      <c r="M60" s="16">
        <v>0.69363113300000001</v>
      </c>
      <c r="N60" s="16">
        <v>0.69363113300000001</v>
      </c>
      <c r="O60" s="16">
        <v>0.69363113300000001</v>
      </c>
      <c r="P60" s="16">
        <v>0.65060526699999999</v>
      </c>
      <c r="Q60" s="16">
        <v>0.60757940099999996</v>
      </c>
      <c r="R60" s="16">
        <v>0.56455353399999997</v>
      </c>
      <c r="S60" s="16">
        <v>0.51689974299999997</v>
      </c>
      <c r="T60" s="16">
        <v>0.46924595200000002</v>
      </c>
      <c r="U60" s="16">
        <v>0.42159216100000002</v>
      </c>
      <c r="V60" s="16">
        <v>0.37393836899999999</v>
      </c>
      <c r="W60" s="16">
        <v>0.32628457799999999</v>
      </c>
      <c r="X60" s="16">
        <v>0.27863078699999999</v>
      </c>
      <c r="Y60" s="16">
        <v>0.24714655699999999</v>
      </c>
      <c r="Z60" s="16">
        <v>0.21566232799999999</v>
      </c>
      <c r="AA60" s="16">
        <v>0.18417809800000001</v>
      </c>
      <c r="AB60" s="16">
        <v>0.15269386900000001</v>
      </c>
      <c r="AC60" s="16">
        <v>0.12120963899999999</v>
      </c>
      <c r="AD60" s="16">
        <v>8.9725410000000005E-2</v>
      </c>
      <c r="AE60" s="16">
        <v>7.7154353999999994E-2</v>
      </c>
      <c r="AF60" s="16">
        <v>6.4583298999999997E-2</v>
      </c>
      <c r="AG60" s="17">
        <v>5.2012243999999999E-2</v>
      </c>
    </row>
    <row r="61" spans="2:33" x14ac:dyDescent="0.2">
      <c r="B61" s="14">
        <v>0.54166666666666663</v>
      </c>
      <c r="C61" s="15">
        <v>0.69310658999999997</v>
      </c>
      <c r="D61" s="16">
        <v>0.69310658999999997</v>
      </c>
      <c r="E61" s="16">
        <v>0.69310658999999997</v>
      </c>
      <c r="F61" s="16">
        <v>0.69310658999999997</v>
      </c>
      <c r="G61" s="16">
        <v>0.69310658999999997</v>
      </c>
      <c r="H61" s="16">
        <v>0.69310658999999997</v>
      </c>
      <c r="I61" s="16">
        <v>0.69310658999999997</v>
      </c>
      <c r="J61" s="16">
        <v>0.69310658999999997</v>
      </c>
      <c r="K61" s="16">
        <v>0.69310658999999997</v>
      </c>
      <c r="L61" s="16">
        <v>0.69310658999999997</v>
      </c>
      <c r="M61" s="16">
        <v>0.69310658999999997</v>
      </c>
      <c r="N61" s="16">
        <v>0.69310658999999997</v>
      </c>
      <c r="O61" s="16">
        <v>0.69310658999999997</v>
      </c>
      <c r="P61" s="16">
        <v>0.65004986799999998</v>
      </c>
      <c r="Q61" s="16">
        <v>0.60699314599999998</v>
      </c>
      <c r="R61" s="16">
        <v>0.56393642499999996</v>
      </c>
      <c r="S61" s="16">
        <v>0.51615850900000004</v>
      </c>
      <c r="T61" s="16">
        <v>0.46838059300000001</v>
      </c>
      <c r="U61" s="16">
        <v>0.42060267699999998</v>
      </c>
      <c r="V61" s="16">
        <v>0.372824761</v>
      </c>
      <c r="W61" s="16">
        <v>0.32504684499999997</v>
      </c>
      <c r="X61" s="16">
        <v>0.277268929</v>
      </c>
      <c r="Y61" s="16">
        <v>0.24587680200000001</v>
      </c>
      <c r="Z61" s="16">
        <v>0.21448467500000001</v>
      </c>
      <c r="AA61" s="16">
        <v>0.18309254899999999</v>
      </c>
      <c r="AB61" s="16">
        <v>0.151700422</v>
      </c>
      <c r="AC61" s="16">
        <v>0.120308295</v>
      </c>
      <c r="AD61" s="16">
        <v>8.8916168000000004E-2</v>
      </c>
      <c r="AE61" s="16">
        <v>7.6387046E-2</v>
      </c>
      <c r="AF61" s="16">
        <v>6.3857924999999996E-2</v>
      </c>
      <c r="AG61" s="17">
        <v>5.1328803999999999E-2</v>
      </c>
    </row>
    <row r="62" spans="2:33" x14ac:dyDescent="0.2">
      <c r="B62" s="14">
        <v>0.55208333333333337</v>
      </c>
      <c r="C62" s="15">
        <v>0.68922274500000003</v>
      </c>
      <c r="D62" s="16">
        <v>0.68922274500000003</v>
      </c>
      <c r="E62" s="16">
        <v>0.68922274500000003</v>
      </c>
      <c r="F62" s="16">
        <v>0.68922274500000003</v>
      </c>
      <c r="G62" s="16">
        <v>0.68922274500000003</v>
      </c>
      <c r="H62" s="16">
        <v>0.68922274500000003</v>
      </c>
      <c r="I62" s="16">
        <v>0.68922274500000003</v>
      </c>
      <c r="J62" s="16">
        <v>0.68922274500000003</v>
      </c>
      <c r="K62" s="16">
        <v>0.68922274500000003</v>
      </c>
      <c r="L62" s="16">
        <v>0.68922274500000003</v>
      </c>
      <c r="M62" s="16">
        <v>0.68922274500000003</v>
      </c>
      <c r="N62" s="16">
        <v>0.68922274500000003</v>
      </c>
      <c r="O62" s="16">
        <v>0.68922274500000003</v>
      </c>
      <c r="P62" s="16">
        <v>0.64593756199999997</v>
      </c>
      <c r="Q62" s="16">
        <v>0.60265237900000002</v>
      </c>
      <c r="R62" s="16">
        <v>0.55936719599999996</v>
      </c>
      <c r="S62" s="16">
        <v>0.51243659399999997</v>
      </c>
      <c r="T62" s="16">
        <v>0.46550599300000001</v>
      </c>
      <c r="U62" s="16">
        <v>0.41857539199999999</v>
      </c>
      <c r="V62" s="16">
        <v>0.37164479</v>
      </c>
      <c r="W62" s="16">
        <v>0.32471418899999999</v>
      </c>
      <c r="X62" s="16">
        <v>0.277783587</v>
      </c>
      <c r="Y62" s="16">
        <v>0.24616253199999999</v>
      </c>
      <c r="Z62" s="16">
        <v>0.21454147700000001</v>
      </c>
      <c r="AA62" s="16">
        <v>0.182920422</v>
      </c>
      <c r="AB62" s="16">
        <v>0.15129936699999999</v>
      </c>
      <c r="AC62" s="16">
        <v>0.119678312</v>
      </c>
      <c r="AD62" s="16">
        <v>8.8057257E-2</v>
      </c>
      <c r="AE62" s="16">
        <v>7.5881754999999995E-2</v>
      </c>
      <c r="AF62" s="16">
        <v>6.3706253000000004E-2</v>
      </c>
      <c r="AG62" s="17">
        <v>5.153075E-2</v>
      </c>
    </row>
    <row r="63" spans="2:33" x14ac:dyDescent="0.2">
      <c r="B63" s="14">
        <v>0.5625</v>
      </c>
      <c r="C63" s="15">
        <v>0.68744160200000004</v>
      </c>
      <c r="D63" s="16">
        <v>0.68744160200000004</v>
      </c>
      <c r="E63" s="16">
        <v>0.68744160200000004</v>
      </c>
      <c r="F63" s="16">
        <v>0.68744160200000004</v>
      </c>
      <c r="G63" s="16">
        <v>0.68744160200000004</v>
      </c>
      <c r="H63" s="16">
        <v>0.68744160200000004</v>
      </c>
      <c r="I63" s="16">
        <v>0.68744160200000004</v>
      </c>
      <c r="J63" s="16">
        <v>0.68744160200000004</v>
      </c>
      <c r="K63" s="16">
        <v>0.68744160200000004</v>
      </c>
      <c r="L63" s="16">
        <v>0.68744160200000004</v>
      </c>
      <c r="M63" s="16">
        <v>0.68744160200000004</v>
      </c>
      <c r="N63" s="16">
        <v>0.68744160200000004</v>
      </c>
      <c r="O63" s="16">
        <v>0.68744160200000004</v>
      </c>
      <c r="P63" s="16">
        <v>0.64405164599999998</v>
      </c>
      <c r="Q63" s="16">
        <v>0.60066169000000003</v>
      </c>
      <c r="R63" s="16">
        <v>0.55727173299999999</v>
      </c>
      <c r="S63" s="16">
        <v>0.51133649999999997</v>
      </c>
      <c r="T63" s="16">
        <v>0.46540126700000001</v>
      </c>
      <c r="U63" s="16">
        <v>0.41946603300000002</v>
      </c>
      <c r="V63" s="16">
        <v>0.3735308</v>
      </c>
      <c r="W63" s="16">
        <v>0.327595566</v>
      </c>
      <c r="X63" s="16">
        <v>0.28166033299999998</v>
      </c>
      <c r="Y63" s="16">
        <v>0.24942761199999999</v>
      </c>
      <c r="Z63" s="16">
        <v>0.217194891</v>
      </c>
      <c r="AA63" s="16">
        <v>0.18496217000000001</v>
      </c>
      <c r="AB63" s="16">
        <v>0.15272944899999999</v>
      </c>
      <c r="AC63" s="16">
        <v>0.120496728</v>
      </c>
      <c r="AD63" s="16">
        <v>8.8264007000000005E-2</v>
      </c>
      <c r="AE63" s="16">
        <v>7.5609909000000003E-2</v>
      </c>
      <c r="AF63" s="16">
        <v>6.2955810000000001E-2</v>
      </c>
      <c r="AG63" s="17">
        <v>5.0301711999999998E-2</v>
      </c>
    </row>
    <row r="64" spans="2:33" x14ac:dyDescent="0.2">
      <c r="B64" s="14">
        <v>0.57291666666666663</v>
      </c>
      <c r="C64" s="15">
        <v>0.68627566699999998</v>
      </c>
      <c r="D64" s="16">
        <v>0.68627566699999998</v>
      </c>
      <c r="E64" s="16">
        <v>0.68627566699999998</v>
      </c>
      <c r="F64" s="16">
        <v>0.68627566699999998</v>
      </c>
      <c r="G64" s="16">
        <v>0.68627566699999998</v>
      </c>
      <c r="H64" s="16">
        <v>0.68627566699999998</v>
      </c>
      <c r="I64" s="16">
        <v>0.68627566699999998</v>
      </c>
      <c r="J64" s="16">
        <v>0.68627566699999998</v>
      </c>
      <c r="K64" s="16">
        <v>0.68627566699999998</v>
      </c>
      <c r="L64" s="16">
        <v>0.68627566699999998</v>
      </c>
      <c r="M64" s="16">
        <v>0.68627566699999998</v>
      </c>
      <c r="N64" s="16">
        <v>0.68627566699999998</v>
      </c>
      <c r="O64" s="16">
        <v>0.68627566699999998</v>
      </c>
      <c r="P64" s="16">
        <v>0.64281712599999996</v>
      </c>
      <c r="Q64" s="16">
        <v>0.59935858500000005</v>
      </c>
      <c r="R64" s="16">
        <v>0.55590004400000004</v>
      </c>
      <c r="S64" s="16">
        <v>0.51048676800000004</v>
      </c>
      <c r="T64" s="16">
        <v>0.46507349199999998</v>
      </c>
      <c r="U64" s="16">
        <v>0.41966021599999997</v>
      </c>
      <c r="V64" s="16">
        <v>0.37424693999999997</v>
      </c>
      <c r="W64" s="16">
        <v>0.32883366400000003</v>
      </c>
      <c r="X64" s="16">
        <v>0.28342038800000002</v>
      </c>
      <c r="Y64" s="16">
        <v>0.25093089400000002</v>
      </c>
      <c r="Z64" s="16">
        <v>0.21844139900000001</v>
      </c>
      <c r="AA64" s="16">
        <v>0.185951905</v>
      </c>
      <c r="AB64" s="16">
        <v>0.15346241099999999</v>
      </c>
      <c r="AC64" s="16">
        <v>0.120972917</v>
      </c>
      <c r="AD64" s="16">
        <v>8.8483423000000005E-2</v>
      </c>
      <c r="AE64" s="16">
        <v>7.5935522000000005E-2</v>
      </c>
      <c r="AF64" s="16">
        <v>6.3387621000000005E-2</v>
      </c>
      <c r="AG64" s="17">
        <v>5.0839719999999998E-2</v>
      </c>
    </row>
    <row r="65" spans="2:33" x14ac:dyDescent="0.2">
      <c r="B65" s="14">
        <v>0.58333333333333337</v>
      </c>
      <c r="C65" s="15">
        <v>0.68610010399999999</v>
      </c>
      <c r="D65" s="16">
        <v>0.68610010399999999</v>
      </c>
      <c r="E65" s="16">
        <v>0.68610010399999999</v>
      </c>
      <c r="F65" s="16">
        <v>0.68610010399999999</v>
      </c>
      <c r="G65" s="16">
        <v>0.68610010399999999</v>
      </c>
      <c r="H65" s="16">
        <v>0.68610010399999999</v>
      </c>
      <c r="I65" s="16">
        <v>0.68610010399999999</v>
      </c>
      <c r="J65" s="16">
        <v>0.68610010399999999</v>
      </c>
      <c r="K65" s="16">
        <v>0.68610010399999999</v>
      </c>
      <c r="L65" s="16">
        <v>0.68610010399999999</v>
      </c>
      <c r="M65" s="16">
        <v>0.68610010399999999</v>
      </c>
      <c r="N65" s="16">
        <v>0.68610010399999999</v>
      </c>
      <c r="O65" s="16">
        <v>0.68610010399999999</v>
      </c>
      <c r="P65" s="16">
        <v>0.64263123600000005</v>
      </c>
      <c r="Q65" s="16">
        <v>0.599162368</v>
      </c>
      <c r="R65" s="16">
        <v>0.55569349999999995</v>
      </c>
      <c r="S65" s="16">
        <v>0.51051978200000003</v>
      </c>
      <c r="T65" s="16">
        <v>0.46534606499999998</v>
      </c>
      <c r="U65" s="16">
        <v>0.420172347</v>
      </c>
      <c r="V65" s="16">
        <v>0.37499863</v>
      </c>
      <c r="W65" s="16">
        <v>0.329824913</v>
      </c>
      <c r="X65" s="16">
        <v>0.28465119500000002</v>
      </c>
      <c r="Y65" s="16">
        <v>0.25199031399999999</v>
      </c>
      <c r="Z65" s="16">
        <v>0.21932943199999999</v>
      </c>
      <c r="AA65" s="16">
        <v>0.18666854999999999</v>
      </c>
      <c r="AB65" s="16">
        <v>0.15400766900000001</v>
      </c>
      <c r="AC65" s="16">
        <v>0.121346787</v>
      </c>
      <c r="AD65" s="16">
        <v>8.8685905999999995E-2</v>
      </c>
      <c r="AE65" s="16">
        <v>7.5762363999999999E-2</v>
      </c>
      <c r="AF65" s="16">
        <v>6.2838823000000002E-2</v>
      </c>
      <c r="AG65" s="17">
        <v>4.9915280999999999E-2</v>
      </c>
    </row>
    <row r="66" spans="2:33" x14ac:dyDescent="0.2">
      <c r="B66" s="14">
        <v>0.59375</v>
      </c>
      <c r="C66" s="15">
        <v>0.68586402400000002</v>
      </c>
      <c r="D66" s="16">
        <v>0.68586402400000002</v>
      </c>
      <c r="E66" s="16">
        <v>0.68586402400000002</v>
      </c>
      <c r="F66" s="16">
        <v>0.68586402400000002</v>
      </c>
      <c r="G66" s="16">
        <v>0.68586402400000002</v>
      </c>
      <c r="H66" s="16">
        <v>0.68586402400000002</v>
      </c>
      <c r="I66" s="16">
        <v>0.68586402400000002</v>
      </c>
      <c r="J66" s="16">
        <v>0.68586402400000002</v>
      </c>
      <c r="K66" s="16">
        <v>0.68586402400000002</v>
      </c>
      <c r="L66" s="16">
        <v>0.68586402400000002</v>
      </c>
      <c r="M66" s="16">
        <v>0.68586402400000002</v>
      </c>
      <c r="N66" s="16">
        <v>0.68586402400000002</v>
      </c>
      <c r="O66" s="16">
        <v>0.68586402400000002</v>
      </c>
      <c r="P66" s="16">
        <v>0.64238126799999995</v>
      </c>
      <c r="Q66" s="16">
        <v>0.59889851299999997</v>
      </c>
      <c r="R66" s="16">
        <v>0.55541575799999998</v>
      </c>
      <c r="S66" s="16">
        <v>0.51093278799999997</v>
      </c>
      <c r="T66" s="16">
        <v>0.46644981899999999</v>
      </c>
      <c r="U66" s="16">
        <v>0.42196684899999998</v>
      </c>
      <c r="V66" s="16">
        <v>0.37748387900000002</v>
      </c>
      <c r="W66" s="16">
        <v>0.33300090900000001</v>
      </c>
      <c r="X66" s="16">
        <v>0.28851793999999997</v>
      </c>
      <c r="Y66" s="16">
        <v>0.25537504599999999</v>
      </c>
      <c r="Z66" s="16">
        <v>0.22223215299999999</v>
      </c>
      <c r="AA66" s="16">
        <v>0.18908925900000001</v>
      </c>
      <c r="AB66" s="16">
        <v>0.155946366</v>
      </c>
      <c r="AC66" s="16">
        <v>0.122803472</v>
      </c>
      <c r="AD66" s="16">
        <v>8.9660579000000004E-2</v>
      </c>
      <c r="AE66" s="16">
        <v>7.5869663000000004E-2</v>
      </c>
      <c r="AF66" s="16">
        <v>6.2078746999999997E-2</v>
      </c>
      <c r="AG66" s="17">
        <v>4.8287832000000003E-2</v>
      </c>
    </row>
    <row r="67" spans="2:33" x14ac:dyDescent="0.2">
      <c r="B67" s="14">
        <v>0.60416666666666663</v>
      </c>
      <c r="C67" s="15">
        <v>0.68382955000000001</v>
      </c>
      <c r="D67" s="16">
        <v>0.68382955000000001</v>
      </c>
      <c r="E67" s="16">
        <v>0.68382955000000001</v>
      </c>
      <c r="F67" s="16">
        <v>0.68382955000000001</v>
      </c>
      <c r="G67" s="16">
        <v>0.68382955000000001</v>
      </c>
      <c r="H67" s="16">
        <v>0.68382955000000001</v>
      </c>
      <c r="I67" s="16">
        <v>0.68382955000000001</v>
      </c>
      <c r="J67" s="16">
        <v>0.68382955000000001</v>
      </c>
      <c r="K67" s="16">
        <v>0.68382955000000001</v>
      </c>
      <c r="L67" s="16">
        <v>0.68382955000000001</v>
      </c>
      <c r="M67" s="16">
        <v>0.68382955000000001</v>
      </c>
      <c r="N67" s="16">
        <v>0.68382955000000001</v>
      </c>
      <c r="O67" s="16">
        <v>0.68382955000000001</v>
      </c>
      <c r="P67" s="16">
        <v>0.64022712000000004</v>
      </c>
      <c r="Q67" s="16">
        <v>0.59662468899999999</v>
      </c>
      <c r="R67" s="16">
        <v>0.55302225900000002</v>
      </c>
      <c r="S67" s="16">
        <v>0.50948941999999997</v>
      </c>
      <c r="T67" s="16">
        <v>0.46595658000000001</v>
      </c>
      <c r="U67" s="16">
        <v>0.42242373999999999</v>
      </c>
      <c r="V67" s="16">
        <v>0.378890901</v>
      </c>
      <c r="W67" s="16">
        <v>0.33535806099999999</v>
      </c>
      <c r="X67" s="16">
        <v>0.291825222</v>
      </c>
      <c r="Y67" s="16">
        <v>0.25811099100000001</v>
      </c>
      <c r="Z67" s="16">
        <v>0.22439676</v>
      </c>
      <c r="AA67" s="16">
        <v>0.19068252999999999</v>
      </c>
      <c r="AB67" s="16">
        <v>0.15696829900000001</v>
      </c>
      <c r="AC67" s="16">
        <v>0.12325406899999999</v>
      </c>
      <c r="AD67" s="16">
        <v>8.9539837999999997E-2</v>
      </c>
      <c r="AE67" s="16">
        <v>7.5535870000000005E-2</v>
      </c>
      <c r="AF67" s="16">
        <v>6.1531901999999999E-2</v>
      </c>
      <c r="AG67" s="17">
        <v>4.7527933000000001E-2</v>
      </c>
    </row>
    <row r="68" spans="2:33" x14ac:dyDescent="0.2">
      <c r="B68" s="14">
        <v>0.61458333333333337</v>
      </c>
      <c r="C68" s="15">
        <v>0.68403188000000004</v>
      </c>
      <c r="D68" s="16">
        <v>0.68403188000000004</v>
      </c>
      <c r="E68" s="16">
        <v>0.68403188000000004</v>
      </c>
      <c r="F68" s="16">
        <v>0.68403188000000004</v>
      </c>
      <c r="G68" s="16">
        <v>0.68403188000000004</v>
      </c>
      <c r="H68" s="16">
        <v>0.68403188000000004</v>
      </c>
      <c r="I68" s="16">
        <v>0.68403188000000004</v>
      </c>
      <c r="J68" s="16">
        <v>0.68403188000000004</v>
      </c>
      <c r="K68" s="16">
        <v>0.68403188000000004</v>
      </c>
      <c r="L68" s="16">
        <v>0.68403188000000004</v>
      </c>
      <c r="M68" s="16">
        <v>0.68403188000000004</v>
      </c>
      <c r="N68" s="16">
        <v>0.68403188000000004</v>
      </c>
      <c r="O68" s="16">
        <v>0.68403188000000004</v>
      </c>
      <c r="P68" s="16">
        <v>0.64044135199999996</v>
      </c>
      <c r="Q68" s="16">
        <v>0.59685082300000003</v>
      </c>
      <c r="R68" s="16">
        <v>0.55326029499999996</v>
      </c>
      <c r="S68" s="16">
        <v>0.51024593299999998</v>
      </c>
      <c r="T68" s="16">
        <v>0.46723157100000001</v>
      </c>
      <c r="U68" s="16">
        <v>0.42421720899999998</v>
      </c>
      <c r="V68" s="16">
        <v>0.38120284700000001</v>
      </c>
      <c r="W68" s="16">
        <v>0.33818848400000001</v>
      </c>
      <c r="X68" s="16">
        <v>0.29517412199999998</v>
      </c>
      <c r="Y68" s="16">
        <v>0.26094732500000001</v>
      </c>
      <c r="Z68" s="16">
        <v>0.226720528</v>
      </c>
      <c r="AA68" s="16">
        <v>0.192493731</v>
      </c>
      <c r="AB68" s="16">
        <v>0.158266934</v>
      </c>
      <c r="AC68" s="16">
        <v>0.124040136</v>
      </c>
      <c r="AD68" s="16">
        <v>8.9813339000000006E-2</v>
      </c>
      <c r="AE68" s="16">
        <v>7.6056241999999996E-2</v>
      </c>
      <c r="AF68" s="16">
        <v>6.2299145E-2</v>
      </c>
      <c r="AG68" s="17">
        <v>4.8542047999999997E-2</v>
      </c>
    </row>
    <row r="69" spans="2:33" x14ac:dyDescent="0.2">
      <c r="B69" s="14">
        <v>0.625</v>
      </c>
      <c r="C69" s="15">
        <v>0.68697139600000001</v>
      </c>
      <c r="D69" s="16">
        <v>0.68697139600000001</v>
      </c>
      <c r="E69" s="16">
        <v>0.68697139600000001</v>
      </c>
      <c r="F69" s="16">
        <v>0.68697139600000001</v>
      </c>
      <c r="G69" s="16">
        <v>0.68697139600000001</v>
      </c>
      <c r="H69" s="16">
        <v>0.68697139600000001</v>
      </c>
      <c r="I69" s="16">
        <v>0.68697139600000001</v>
      </c>
      <c r="J69" s="16">
        <v>0.68697139600000001</v>
      </c>
      <c r="K69" s="16">
        <v>0.68697139600000001</v>
      </c>
      <c r="L69" s="16">
        <v>0.68697139600000001</v>
      </c>
      <c r="M69" s="16">
        <v>0.68697139600000001</v>
      </c>
      <c r="N69" s="16">
        <v>0.68697139600000001</v>
      </c>
      <c r="O69" s="16">
        <v>0.68697139600000001</v>
      </c>
      <c r="P69" s="16">
        <v>0.64355377999999996</v>
      </c>
      <c r="Q69" s="16">
        <v>0.60013616400000003</v>
      </c>
      <c r="R69" s="16">
        <v>0.55671854899999995</v>
      </c>
      <c r="S69" s="16">
        <v>0.51403783999999997</v>
      </c>
      <c r="T69" s="16">
        <v>0.47135713099999998</v>
      </c>
      <c r="U69" s="16">
        <v>0.428676422</v>
      </c>
      <c r="V69" s="16">
        <v>0.38599571300000002</v>
      </c>
      <c r="W69" s="16">
        <v>0.34331500399999998</v>
      </c>
      <c r="X69" s="16">
        <v>0.300634295</v>
      </c>
      <c r="Y69" s="16">
        <v>0.26573901300000002</v>
      </c>
      <c r="Z69" s="16">
        <v>0.230843732</v>
      </c>
      <c r="AA69" s="16">
        <v>0.195948451</v>
      </c>
      <c r="AB69" s="16">
        <v>0.16105317</v>
      </c>
      <c r="AC69" s="16">
        <v>0.126157888</v>
      </c>
      <c r="AD69" s="16">
        <v>9.1262606999999996E-2</v>
      </c>
      <c r="AE69" s="16">
        <v>7.6959593000000007E-2</v>
      </c>
      <c r="AF69" s="16">
        <v>6.2656579000000004E-2</v>
      </c>
      <c r="AG69" s="17">
        <v>4.8353565000000001E-2</v>
      </c>
    </row>
    <row r="70" spans="2:33" x14ac:dyDescent="0.2">
      <c r="B70" s="14">
        <v>0.63541666666666663</v>
      </c>
      <c r="C70" s="15">
        <v>0.68573642700000004</v>
      </c>
      <c r="D70" s="16">
        <v>0.68573642700000004</v>
      </c>
      <c r="E70" s="16">
        <v>0.68573642700000004</v>
      </c>
      <c r="F70" s="16">
        <v>0.68573642700000004</v>
      </c>
      <c r="G70" s="16">
        <v>0.68573642700000004</v>
      </c>
      <c r="H70" s="16">
        <v>0.68573642700000004</v>
      </c>
      <c r="I70" s="16">
        <v>0.68573642700000004</v>
      </c>
      <c r="J70" s="16">
        <v>0.68573642700000004</v>
      </c>
      <c r="K70" s="16">
        <v>0.68573642700000004</v>
      </c>
      <c r="L70" s="16">
        <v>0.68573642700000004</v>
      </c>
      <c r="M70" s="16">
        <v>0.68573642700000004</v>
      </c>
      <c r="N70" s="16">
        <v>0.68573642700000004</v>
      </c>
      <c r="O70" s="16">
        <v>0.68573642700000004</v>
      </c>
      <c r="P70" s="16">
        <v>0.64224616599999995</v>
      </c>
      <c r="Q70" s="16">
        <v>0.59875590499999998</v>
      </c>
      <c r="R70" s="16">
        <v>0.555265644</v>
      </c>
      <c r="S70" s="16">
        <v>0.51341118299999999</v>
      </c>
      <c r="T70" s="16">
        <v>0.47155672199999998</v>
      </c>
      <c r="U70" s="16">
        <v>0.42970226099999997</v>
      </c>
      <c r="V70" s="16">
        <v>0.38784780000000002</v>
      </c>
      <c r="W70" s="16">
        <v>0.34599333900000001</v>
      </c>
      <c r="X70" s="16">
        <v>0.30413887899999997</v>
      </c>
      <c r="Y70" s="16">
        <v>0.26898290600000002</v>
      </c>
      <c r="Z70" s="16">
        <v>0.23382693399999999</v>
      </c>
      <c r="AA70" s="16">
        <v>0.19867096200000001</v>
      </c>
      <c r="AB70" s="16">
        <v>0.16351499</v>
      </c>
      <c r="AC70" s="16">
        <v>0.12835901799999999</v>
      </c>
      <c r="AD70" s="16">
        <v>9.3203045999999998E-2</v>
      </c>
      <c r="AE70" s="16">
        <v>7.8417853999999995E-2</v>
      </c>
      <c r="AF70" s="16">
        <v>6.3632662000000006E-2</v>
      </c>
      <c r="AG70" s="17">
        <v>4.8847468999999998E-2</v>
      </c>
    </row>
    <row r="71" spans="2:33" x14ac:dyDescent="0.2">
      <c r="B71" s="14">
        <v>0.64583333333333337</v>
      </c>
      <c r="C71" s="15">
        <v>0.68248937600000004</v>
      </c>
      <c r="D71" s="16">
        <v>0.68248937600000004</v>
      </c>
      <c r="E71" s="16">
        <v>0.68248937600000004</v>
      </c>
      <c r="F71" s="16">
        <v>0.68248937600000004</v>
      </c>
      <c r="G71" s="16">
        <v>0.68248937600000004</v>
      </c>
      <c r="H71" s="16">
        <v>0.68248937600000004</v>
      </c>
      <c r="I71" s="16">
        <v>0.68248937600000004</v>
      </c>
      <c r="J71" s="16">
        <v>0.68248937600000004</v>
      </c>
      <c r="K71" s="16">
        <v>0.68248937600000004</v>
      </c>
      <c r="L71" s="16">
        <v>0.68248937600000004</v>
      </c>
      <c r="M71" s="16">
        <v>0.68248937600000004</v>
      </c>
      <c r="N71" s="16">
        <v>0.68248937600000004</v>
      </c>
      <c r="O71" s="16">
        <v>0.68248937600000004</v>
      </c>
      <c r="P71" s="16">
        <v>0.63880811199999998</v>
      </c>
      <c r="Q71" s="16">
        <v>0.59512684800000004</v>
      </c>
      <c r="R71" s="16">
        <v>0.55144558399999999</v>
      </c>
      <c r="S71" s="16">
        <v>0.51105739100000003</v>
      </c>
      <c r="T71" s="16">
        <v>0.47066919899999998</v>
      </c>
      <c r="U71" s="16">
        <v>0.43028100600000002</v>
      </c>
      <c r="V71" s="16">
        <v>0.389892813</v>
      </c>
      <c r="W71" s="16">
        <v>0.34950461999999999</v>
      </c>
      <c r="X71" s="16">
        <v>0.30911642700000003</v>
      </c>
      <c r="Y71" s="16">
        <v>0.27340264800000003</v>
      </c>
      <c r="Z71" s="16">
        <v>0.237688869</v>
      </c>
      <c r="AA71" s="16">
        <v>0.20197509</v>
      </c>
      <c r="AB71" s="16">
        <v>0.16626131</v>
      </c>
      <c r="AC71" s="16">
        <v>0.13054753099999999</v>
      </c>
      <c r="AD71" s="16">
        <v>9.4833751999999993E-2</v>
      </c>
      <c r="AE71" s="16">
        <v>7.9714331999999999E-2</v>
      </c>
      <c r="AF71" s="16">
        <v>6.4594912000000004E-2</v>
      </c>
      <c r="AG71" s="17">
        <v>4.9475492000000003E-2</v>
      </c>
    </row>
    <row r="72" spans="2:33" x14ac:dyDescent="0.2">
      <c r="B72" s="14">
        <v>0.65625</v>
      </c>
      <c r="C72" s="15">
        <v>0.68265365600000005</v>
      </c>
      <c r="D72" s="16">
        <v>0.68265365600000005</v>
      </c>
      <c r="E72" s="16">
        <v>0.68265365600000005</v>
      </c>
      <c r="F72" s="16">
        <v>0.68265365600000005</v>
      </c>
      <c r="G72" s="16">
        <v>0.68265365600000005</v>
      </c>
      <c r="H72" s="16">
        <v>0.68265365600000005</v>
      </c>
      <c r="I72" s="16">
        <v>0.68265365600000005</v>
      </c>
      <c r="J72" s="16">
        <v>0.68265365600000005</v>
      </c>
      <c r="K72" s="16">
        <v>0.68265365600000005</v>
      </c>
      <c r="L72" s="16">
        <v>0.68265365600000005</v>
      </c>
      <c r="M72" s="16">
        <v>0.68265365600000005</v>
      </c>
      <c r="N72" s="16">
        <v>0.68265365600000005</v>
      </c>
      <c r="O72" s="16">
        <v>0.68265365600000005</v>
      </c>
      <c r="P72" s="16">
        <v>0.63898205600000002</v>
      </c>
      <c r="Q72" s="16">
        <v>0.59531045599999999</v>
      </c>
      <c r="R72" s="16">
        <v>0.55163885499999998</v>
      </c>
      <c r="S72" s="16">
        <v>0.51216407799999997</v>
      </c>
      <c r="T72" s="16">
        <v>0.47268930100000001</v>
      </c>
      <c r="U72" s="16">
        <v>0.43321452300000002</v>
      </c>
      <c r="V72" s="16">
        <v>0.393739746</v>
      </c>
      <c r="W72" s="16">
        <v>0.35426496899999999</v>
      </c>
      <c r="X72" s="16">
        <v>0.31479019200000002</v>
      </c>
      <c r="Y72" s="16">
        <v>0.27844014900000003</v>
      </c>
      <c r="Z72" s="16">
        <v>0.242090107</v>
      </c>
      <c r="AA72" s="16">
        <v>0.205740065</v>
      </c>
      <c r="AB72" s="16">
        <v>0.169390023</v>
      </c>
      <c r="AC72" s="16">
        <v>0.13303998</v>
      </c>
      <c r="AD72" s="16">
        <v>9.6689938000000003E-2</v>
      </c>
      <c r="AE72" s="16">
        <v>8.0880217000000004E-2</v>
      </c>
      <c r="AF72" s="16">
        <v>6.5070495000000006E-2</v>
      </c>
      <c r="AG72" s="17">
        <v>4.9260774E-2</v>
      </c>
    </row>
    <row r="73" spans="2:33" x14ac:dyDescent="0.2">
      <c r="B73" s="14">
        <v>0.66666666666666663</v>
      </c>
      <c r="C73" s="15">
        <v>0.68691785400000005</v>
      </c>
      <c r="D73" s="16">
        <v>0.68691785400000005</v>
      </c>
      <c r="E73" s="16">
        <v>0.68691785400000005</v>
      </c>
      <c r="F73" s="16">
        <v>0.68691785400000005</v>
      </c>
      <c r="G73" s="16">
        <v>0.68691785400000005</v>
      </c>
      <c r="H73" s="16">
        <v>0.68691785400000005</v>
      </c>
      <c r="I73" s="16">
        <v>0.68691785400000005</v>
      </c>
      <c r="J73" s="16">
        <v>0.68691785400000005</v>
      </c>
      <c r="K73" s="16">
        <v>0.68691785400000005</v>
      </c>
      <c r="L73" s="16">
        <v>0.68691785400000005</v>
      </c>
      <c r="M73" s="16">
        <v>0.68691785400000005</v>
      </c>
      <c r="N73" s="16">
        <v>0.68691785400000005</v>
      </c>
      <c r="O73" s="16">
        <v>0.68691785400000005</v>
      </c>
      <c r="P73" s="16">
        <v>0.64349708900000002</v>
      </c>
      <c r="Q73" s="16">
        <v>0.60007632399999999</v>
      </c>
      <c r="R73" s="16">
        <v>0.55665555799999999</v>
      </c>
      <c r="S73" s="16">
        <v>0.51717122199999999</v>
      </c>
      <c r="T73" s="16">
        <v>0.47768688500000001</v>
      </c>
      <c r="U73" s="16">
        <v>0.43820254800000003</v>
      </c>
      <c r="V73" s="16">
        <v>0.39871821099999999</v>
      </c>
      <c r="W73" s="16">
        <v>0.35923387400000001</v>
      </c>
      <c r="X73" s="16">
        <v>0.31974953699999997</v>
      </c>
      <c r="Y73" s="16">
        <v>0.28299180699999998</v>
      </c>
      <c r="Z73" s="16">
        <v>0.246234077</v>
      </c>
      <c r="AA73" s="16">
        <v>0.20947634600000001</v>
      </c>
      <c r="AB73" s="16">
        <v>0.17271861599999999</v>
      </c>
      <c r="AC73" s="16">
        <v>0.135960886</v>
      </c>
      <c r="AD73" s="16">
        <v>9.9203156000000001E-2</v>
      </c>
      <c r="AE73" s="16">
        <v>8.2456745999999997E-2</v>
      </c>
      <c r="AF73" s="16">
        <v>6.5710336999999994E-2</v>
      </c>
      <c r="AG73" s="17">
        <v>4.8963926999999997E-2</v>
      </c>
    </row>
    <row r="74" spans="2:33" x14ac:dyDescent="0.2">
      <c r="B74" s="14">
        <v>0.67708333333333337</v>
      </c>
      <c r="C74" s="15">
        <v>0.68921567399999994</v>
      </c>
      <c r="D74" s="16">
        <v>0.68921567399999994</v>
      </c>
      <c r="E74" s="16">
        <v>0.68921567399999994</v>
      </c>
      <c r="F74" s="16">
        <v>0.68921567399999994</v>
      </c>
      <c r="G74" s="16">
        <v>0.68921567399999994</v>
      </c>
      <c r="H74" s="16">
        <v>0.68921567399999994</v>
      </c>
      <c r="I74" s="16">
        <v>0.68921567399999994</v>
      </c>
      <c r="J74" s="16">
        <v>0.68921567399999994</v>
      </c>
      <c r="K74" s="16">
        <v>0.68921567399999994</v>
      </c>
      <c r="L74" s="16">
        <v>0.68921567399999994</v>
      </c>
      <c r="M74" s="16">
        <v>0.68921567399999994</v>
      </c>
      <c r="N74" s="16">
        <v>0.68921567399999994</v>
      </c>
      <c r="O74" s="16">
        <v>0.68921567399999994</v>
      </c>
      <c r="P74" s="16">
        <v>0.64593007499999999</v>
      </c>
      <c r="Q74" s="16">
        <v>0.60264447499999996</v>
      </c>
      <c r="R74" s="16">
        <v>0.559358876</v>
      </c>
      <c r="S74" s="16">
        <v>0.52022015300000002</v>
      </c>
      <c r="T74" s="16">
        <v>0.481081429</v>
      </c>
      <c r="U74" s="16">
        <v>0.44194270600000002</v>
      </c>
      <c r="V74" s="16">
        <v>0.40280398299999998</v>
      </c>
      <c r="W74" s="16">
        <v>0.36366525999999999</v>
      </c>
      <c r="X74" s="16">
        <v>0.32452653599999998</v>
      </c>
      <c r="Y74" s="16">
        <v>0.28739302900000002</v>
      </c>
      <c r="Z74" s="16">
        <v>0.25025952099999998</v>
      </c>
      <c r="AA74" s="16">
        <v>0.213126014</v>
      </c>
      <c r="AB74" s="16">
        <v>0.17599250599999999</v>
      </c>
      <c r="AC74" s="16">
        <v>0.13885899900000001</v>
      </c>
      <c r="AD74" s="16">
        <v>0.101725491</v>
      </c>
      <c r="AE74" s="16">
        <v>8.4279848000000004E-2</v>
      </c>
      <c r="AF74" s="16">
        <v>6.6834203999999994E-2</v>
      </c>
      <c r="AG74" s="17">
        <v>4.9388560999999997E-2</v>
      </c>
    </row>
    <row r="75" spans="2:33" x14ac:dyDescent="0.2">
      <c r="B75" s="14">
        <v>0.6875</v>
      </c>
      <c r="C75" s="15">
        <v>0.69393491900000004</v>
      </c>
      <c r="D75" s="16">
        <v>0.69393491900000004</v>
      </c>
      <c r="E75" s="16">
        <v>0.69393491900000004</v>
      </c>
      <c r="F75" s="16">
        <v>0.69393491900000004</v>
      </c>
      <c r="G75" s="16">
        <v>0.69393491900000004</v>
      </c>
      <c r="H75" s="16">
        <v>0.69393491900000004</v>
      </c>
      <c r="I75" s="16">
        <v>0.69393491900000004</v>
      </c>
      <c r="J75" s="16">
        <v>0.69393491900000004</v>
      </c>
      <c r="K75" s="16">
        <v>0.69393491900000004</v>
      </c>
      <c r="L75" s="16">
        <v>0.69393491900000004</v>
      </c>
      <c r="M75" s="16">
        <v>0.69393491900000004</v>
      </c>
      <c r="N75" s="16">
        <v>0.69393491900000004</v>
      </c>
      <c r="O75" s="16">
        <v>0.69393491900000004</v>
      </c>
      <c r="P75" s="16">
        <v>0.65092692299999999</v>
      </c>
      <c r="Q75" s="16">
        <v>0.60791892599999997</v>
      </c>
      <c r="R75" s="16">
        <v>0.56491092899999995</v>
      </c>
      <c r="S75" s="16">
        <v>0.52626533200000003</v>
      </c>
      <c r="T75" s="16">
        <v>0.487619735</v>
      </c>
      <c r="U75" s="16">
        <v>0.44897413800000002</v>
      </c>
      <c r="V75" s="16">
        <v>0.41032854099999999</v>
      </c>
      <c r="W75" s="16">
        <v>0.37168294400000002</v>
      </c>
      <c r="X75" s="16">
        <v>0.33303734600000001</v>
      </c>
      <c r="Y75" s="16">
        <v>0.29520211200000002</v>
      </c>
      <c r="Z75" s="16">
        <v>0.25736687800000002</v>
      </c>
      <c r="AA75" s="16">
        <v>0.219531643</v>
      </c>
      <c r="AB75" s="16">
        <v>0.181696409</v>
      </c>
      <c r="AC75" s="16">
        <v>0.14386117400000001</v>
      </c>
      <c r="AD75" s="16">
        <v>0.10602594</v>
      </c>
      <c r="AE75" s="16">
        <v>8.7006433999999994E-2</v>
      </c>
      <c r="AF75" s="16">
        <v>6.7986928000000002E-2</v>
      </c>
      <c r="AG75" s="17">
        <v>4.8967421999999997E-2</v>
      </c>
    </row>
    <row r="76" spans="2:33" x14ac:dyDescent="0.2">
      <c r="B76" s="14">
        <v>0.69791666666666663</v>
      </c>
      <c r="C76" s="15">
        <v>0.69488854300000003</v>
      </c>
      <c r="D76" s="16">
        <v>0.69488854300000003</v>
      </c>
      <c r="E76" s="16">
        <v>0.69488854300000003</v>
      </c>
      <c r="F76" s="16">
        <v>0.69488854300000003</v>
      </c>
      <c r="G76" s="16">
        <v>0.69488854300000003</v>
      </c>
      <c r="H76" s="16">
        <v>0.69488854300000003</v>
      </c>
      <c r="I76" s="16">
        <v>0.69488854300000003</v>
      </c>
      <c r="J76" s="16">
        <v>0.69488854300000003</v>
      </c>
      <c r="K76" s="16">
        <v>0.69488854300000003</v>
      </c>
      <c r="L76" s="16">
        <v>0.69488854300000003</v>
      </c>
      <c r="M76" s="16">
        <v>0.69488854300000003</v>
      </c>
      <c r="N76" s="16">
        <v>0.69488854300000003</v>
      </c>
      <c r="O76" s="16">
        <v>0.69488854300000003</v>
      </c>
      <c r="P76" s="16">
        <v>0.65193664200000001</v>
      </c>
      <c r="Q76" s="16">
        <v>0.608984741</v>
      </c>
      <c r="R76" s="16">
        <v>0.56603283999999998</v>
      </c>
      <c r="S76" s="16">
        <v>0.52872992200000002</v>
      </c>
      <c r="T76" s="16">
        <v>0.491427004</v>
      </c>
      <c r="U76" s="16">
        <v>0.45412408500000001</v>
      </c>
      <c r="V76" s="16">
        <v>0.41682116699999999</v>
      </c>
      <c r="W76" s="16">
        <v>0.37951824899999997</v>
      </c>
      <c r="X76" s="16">
        <v>0.34221532999999998</v>
      </c>
      <c r="Y76" s="16">
        <v>0.30333444900000001</v>
      </c>
      <c r="Z76" s="16">
        <v>0.264453569</v>
      </c>
      <c r="AA76" s="16">
        <v>0.22557268799999999</v>
      </c>
      <c r="AB76" s="16">
        <v>0.18669180699999999</v>
      </c>
      <c r="AC76" s="16">
        <v>0.14781092600000001</v>
      </c>
      <c r="AD76" s="16">
        <v>0.108930045</v>
      </c>
      <c r="AE76" s="16">
        <v>8.8664215000000005E-2</v>
      </c>
      <c r="AF76" s="16">
        <v>6.8398384000000007E-2</v>
      </c>
      <c r="AG76" s="17">
        <v>4.8132553000000002E-2</v>
      </c>
    </row>
    <row r="77" spans="2:33" x14ac:dyDescent="0.2">
      <c r="B77" s="14">
        <v>0.70833333333333337</v>
      </c>
      <c r="C77" s="15">
        <v>0.69506679599999999</v>
      </c>
      <c r="D77" s="16">
        <v>0.69506679599999999</v>
      </c>
      <c r="E77" s="16">
        <v>0.69506679599999999</v>
      </c>
      <c r="F77" s="16">
        <v>0.69506679599999999</v>
      </c>
      <c r="G77" s="16">
        <v>0.69506679599999999</v>
      </c>
      <c r="H77" s="16">
        <v>0.69506679599999999</v>
      </c>
      <c r="I77" s="16">
        <v>0.69506679599999999</v>
      </c>
      <c r="J77" s="16">
        <v>0.69506679599999999</v>
      </c>
      <c r="K77" s="16">
        <v>0.69506679599999999</v>
      </c>
      <c r="L77" s="16">
        <v>0.69506679599999999</v>
      </c>
      <c r="M77" s="16">
        <v>0.69506679599999999</v>
      </c>
      <c r="N77" s="16">
        <v>0.69506679599999999</v>
      </c>
      <c r="O77" s="16">
        <v>0.69506679599999999</v>
      </c>
      <c r="P77" s="16">
        <v>0.65212538099999995</v>
      </c>
      <c r="Q77" s="16">
        <v>0.60918396500000005</v>
      </c>
      <c r="R77" s="16">
        <v>0.56624255000000001</v>
      </c>
      <c r="S77" s="16">
        <v>0.53028475900000005</v>
      </c>
      <c r="T77" s="16">
        <v>0.49432696700000001</v>
      </c>
      <c r="U77" s="16">
        <v>0.45836917599999999</v>
      </c>
      <c r="V77" s="16">
        <v>0.42241138499999997</v>
      </c>
      <c r="W77" s="16">
        <v>0.38645359299999998</v>
      </c>
      <c r="X77" s="16">
        <v>0.35049580200000002</v>
      </c>
      <c r="Y77" s="16">
        <v>0.31095187000000002</v>
      </c>
      <c r="Z77" s="16">
        <v>0.27140793800000002</v>
      </c>
      <c r="AA77" s="16">
        <v>0.23186400600000001</v>
      </c>
      <c r="AB77" s="16">
        <v>0.19232007400000001</v>
      </c>
      <c r="AC77" s="16">
        <v>0.152776142</v>
      </c>
      <c r="AD77" s="16">
        <v>0.113232209</v>
      </c>
      <c r="AE77" s="16">
        <v>9.1706245000000006E-2</v>
      </c>
      <c r="AF77" s="16">
        <v>7.0180280999999997E-2</v>
      </c>
      <c r="AG77" s="17">
        <v>4.8654317000000002E-2</v>
      </c>
    </row>
    <row r="78" spans="2:33" x14ac:dyDescent="0.2">
      <c r="B78" s="14">
        <v>0.71875</v>
      </c>
      <c r="C78" s="15">
        <v>0.69715077800000003</v>
      </c>
      <c r="D78" s="16">
        <v>0.69715077800000003</v>
      </c>
      <c r="E78" s="16">
        <v>0.69715077800000003</v>
      </c>
      <c r="F78" s="16">
        <v>0.69715077800000003</v>
      </c>
      <c r="G78" s="16">
        <v>0.69715077800000003</v>
      </c>
      <c r="H78" s="16">
        <v>0.69715077800000003</v>
      </c>
      <c r="I78" s="16">
        <v>0.69715077800000003</v>
      </c>
      <c r="J78" s="16">
        <v>0.69715077800000003</v>
      </c>
      <c r="K78" s="16">
        <v>0.69715077800000003</v>
      </c>
      <c r="L78" s="16">
        <v>0.69715077800000003</v>
      </c>
      <c r="M78" s="16">
        <v>0.69715077800000003</v>
      </c>
      <c r="N78" s="16">
        <v>0.69715077800000003</v>
      </c>
      <c r="O78" s="16">
        <v>0.69715077800000003</v>
      </c>
      <c r="P78" s="16">
        <v>0.65433195</v>
      </c>
      <c r="Q78" s="16">
        <v>0.61151312199999996</v>
      </c>
      <c r="R78" s="16">
        <v>0.56869429299999996</v>
      </c>
      <c r="S78" s="16">
        <v>0.53346573399999997</v>
      </c>
      <c r="T78" s="16">
        <v>0.49823717499999998</v>
      </c>
      <c r="U78" s="16">
        <v>0.46300861599999998</v>
      </c>
      <c r="V78" s="16">
        <v>0.42778005699999999</v>
      </c>
      <c r="W78" s="16">
        <v>0.39255149700000003</v>
      </c>
      <c r="X78" s="16">
        <v>0.35732293799999998</v>
      </c>
      <c r="Y78" s="16">
        <v>0.31723214999999999</v>
      </c>
      <c r="Z78" s="16">
        <v>0.277141362</v>
      </c>
      <c r="AA78" s="16">
        <v>0.23705057299999999</v>
      </c>
      <c r="AB78" s="16">
        <v>0.196959785</v>
      </c>
      <c r="AC78" s="16">
        <v>0.15686899700000001</v>
      </c>
      <c r="AD78" s="16">
        <v>0.11677820899999999</v>
      </c>
      <c r="AE78" s="16">
        <v>9.4103845000000005E-2</v>
      </c>
      <c r="AF78" s="16">
        <v>7.1429481000000003E-2</v>
      </c>
      <c r="AG78" s="17">
        <v>4.8755118E-2</v>
      </c>
    </row>
    <row r="79" spans="2:33" x14ac:dyDescent="0.2">
      <c r="B79" s="14">
        <v>0.72916666666666663</v>
      </c>
      <c r="C79" s="15">
        <v>0.69685875799999997</v>
      </c>
      <c r="D79" s="16">
        <v>0.69685875799999997</v>
      </c>
      <c r="E79" s="16">
        <v>0.69685875799999997</v>
      </c>
      <c r="F79" s="16">
        <v>0.69685875799999997</v>
      </c>
      <c r="G79" s="16">
        <v>0.69685875799999997</v>
      </c>
      <c r="H79" s="16">
        <v>0.69685875799999997</v>
      </c>
      <c r="I79" s="16">
        <v>0.69685875799999997</v>
      </c>
      <c r="J79" s="16">
        <v>0.69685875799999997</v>
      </c>
      <c r="K79" s="16">
        <v>0.69685875799999997</v>
      </c>
      <c r="L79" s="16">
        <v>0.69685875799999997</v>
      </c>
      <c r="M79" s="16">
        <v>0.69685875799999997</v>
      </c>
      <c r="N79" s="16">
        <v>0.69685875799999997</v>
      </c>
      <c r="O79" s="16">
        <v>0.69685875799999997</v>
      </c>
      <c r="P79" s="16">
        <v>0.65402275200000004</v>
      </c>
      <c r="Q79" s="16">
        <v>0.611186746</v>
      </c>
      <c r="R79" s="16">
        <v>0.56835073999999997</v>
      </c>
      <c r="S79" s="16">
        <v>0.53412401399999998</v>
      </c>
      <c r="T79" s="16">
        <v>0.49989728900000002</v>
      </c>
      <c r="U79" s="16">
        <v>0.46567056299999998</v>
      </c>
      <c r="V79" s="16">
        <v>0.43144383800000002</v>
      </c>
      <c r="W79" s="16">
        <v>0.39721711199999998</v>
      </c>
      <c r="X79" s="16">
        <v>0.36299038700000003</v>
      </c>
      <c r="Y79" s="16">
        <v>0.322462888</v>
      </c>
      <c r="Z79" s="16">
        <v>0.28193538899999998</v>
      </c>
      <c r="AA79" s="16">
        <v>0.24140789100000001</v>
      </c>
      <c r="AB79" s="16">
        <v>0.20088039199999999</v>
      </c>
      <c r="AC79" s="16">
        <v>0.160352893</v>
      </c>
      <c r="AD79" s="16">
        <v>0.119825395</v>
      </c>
      <c r="AE79" s="16">
        <v>9.6459383999999995E-2</v>
      </c>
      <c r="AF79" s="16">
        <v>7.3093373000000003E-2</v>
      </c>
      <c r="AG79" s="17">
        <v>4.9727361999999997E-2</v>
      </c>
    </row>
    <row r="80" spans="2:33" x14ac:dyDescent="0.2">
      <c r="B80" s="14">
        <v>0.73958333333333337</v>
      </c>
      <c r="C80" s="15">
        <v>0.69710373800000003</v>
      </c>
      <c r="D80" s="16">
        <v>0.69710373800000003</v>
      </c>
      <c r="E80" s="16">
        <v>0.69710373800000003</v>
      </c>
      <c r="F80" s="16">
        <v>0.69710373800000003</v>
      </c>
      <c r="G80" s="16">
        <v>0.69710373800000003</v>
      </c>
      <c r="H80" s="16">
        <v>0.69710373800000003</v>
      </c>
      <c r="I80" s="16">
        <v>0.69710373800000003</v>
      </c>
      <c r="J80" s="16">
        <v>0.69710373800000003</v>
      </c>
      <c r="K80" s="16">
        <v>0.69710373800000003</v>
      </c>
      <c r="L80" s="16">
        <v>0.69710373800000003</v>
      </c>
      <c r="M80" s="16">
        <v>0.69710373800000003</v>
      </c>
      <c r="N80" s="16">
        <v>0.69710373800000003</v>
      </c>
      <c r="O80" s="16">
        <v>0.69710373800000003</v>
      </c>
      <c r="P80" s="16">
        <v>0.65428214299999998</v>
      </c>
      <c r="Q80" s="16">
        <v>0.61146054699999997</v>
      </c>
      <c r="R80" s="16">
        <v>0.56863895200000003</v>
      </c>
      <c r="S80" s="16">
        <v>0.53533451899999995</v>
      </c>
      <c r="T80" s="16">
        <v>0.50203008699999996</v>
      </c>
      <c r="U80" s="16">
        <v>0.46872565500000002</v>
      </c>
      <c r="V80" s="16">
        <v>0.43542122300000002</v>
      </c>
      <c r="W80" s="16">
        <v>0.40211679</v>
      </c>
      <c r="X80" s="16">
        <v>0.36881235800000001</v>
      </c>
      <c r="Y80" s="16">
        <v>0.32773916400000003</v>
      </c>
      <c r="Z80" s="16">
        <v>0.28666596900000002</v>
      </c>
      <c r="AA80" s="16">
        <v>0.24559277500000001</v>
      </c>
      <c r="AB80" s="16">
        <v>0.20451958100000001</v>
      </c>
      <c r="AC80" s="16">
        <v>0.163446386</v>
      </c>
      <c r="AD80" s="16">
        <v>0.12237319200000001</v>
      </c>
      <c r="AE80" s="16">
        <v>9.8243077999999998E-2</v>
      </c>
      <c r="AF80" s="16">
        <v>7.4112963000000004E-2</v>
      </c>
      <c r="AG80" s="17">
        <v>4.9982849000000003E-2</v>
      </c>
    </row>
    <row r="81" spans="2:33" x14ac:dyDescent="0.2">
      <c r="B81" s="14">
        <v>0.75</v>
      </c>
      <c r="C81" s="15">
        <v>0.70164142200000001</v>
      </c>
      <c r="D81" s="16">
        <v>0.70164142200000001</v>
      </c>
      <c r="E81" s="16">
        <v>0.70164142200000001</v>
      </c>
      <c r="F81" s="16">
        <v>0.70164142200000001</v>
      </c>
      <c r="G81" s="16">
        <v>0.70164142200000001</v>
      </c>
      <c r="H81" s="16">
        <v>0.70164142200000001</v>
      </c>
      <c r="I81" s="16">
        <v>0.70164142200000001</v>
      </c>
      <c r="J81" s="16">
        <v>0.70164142200000001</v>
      </c>
      <c r="K81" s="16">
        <v>0.70164142200000001</v>
      </c>
      <c r="L81" s="16">
        <v>0.70164142200000001</v>
      </c>
      <c r="M81" s="16">
        <v>0.70164142200000001</v>
      </c>
      <c r="N81" s="16">
        <v>0.70164142200000001</v>
      </c>
      <c r="O81" s="16">
        <v>0.70164142200000001</v>
      </c>
      <c r="P81" s="16">
        <v>0.65908674899999997</v>
      </c>
      <c r="Q81" s="16">
        <v>0.61653207600000004</v>
      </c>
      <c r="R81" s="16">
        <v>0.573977403</v>
      </c>
      <c r="S81" s="16">
        <v>0.54124649599999997</v>
      </c>
      <c r="T81" s="16">
        <v>0.50851558900000005</v>
      </c>
      <c r="U81" s="16">
        <v>0.47578468099999999</v>
      </c>
      <c r="V81" s="16">
        <v>0.44305377400000001</v>
      </c>
      <c r="W81" s="16">
        <v>0.41032286699999998</v>
      </c>
      <c r="X81" s="16">
        <v>0.37759196</v>
      </c>
      <c r="Y81" s="16">
        <v>0.33548547400000001</v>
      </c>
      <c r="Z81" s="16">
        <v>0.29337898899999998</v>
      </c>
      <c r="AA81" s="16">
        <v>0.25127250299999998</v>
      </c>
      <c r="AB81" s="16">
        <v>0.20916601700000001</v>
      </c>
      <c r="AC81" s="16">
        <v>0.16705953200000001</v>
      </c>
      <c r="AD81" s="16">
        <v>0.124953046</v>
      </c>
      <c r="AE81" s="16">
        <v>9.9655937E-2</v>
      </c>
      <c r="AF81" s="16">
        <v>7.4358827000000002E-2</v>
      </c>
      <c r="AG81" s="17">
        <v>4.9061717999999997E-2</v>
      </c>
    </row>
    <row r="82" spans="2:33" x14ac:dyDescent="0.2">
      <c r="B82" s="14">
        <v>0.76041666666666663</v>
      </c>
      <c r="C82" s="15">
        <v>0.70654632299999998</v>
      </c>
      <c r="D82" s="16">
        <v>0.70654632299999998</v>
      </c>
      <c r="E82" s="16">
        <v>0.70654632299999998</v>
      </c>
      <c r="F82" s="16">
        <v>0.70654632299999998</v>
      </c>
      <c r="G82" s="16">
        <v>0.70654632299999998</v>
      </c>
      <c r="H82" s="16">
        <v>0.70654632299999998</v>
      </c>
      <c r="I82" s="16">
        <v>0.70654632299999998</v>
      </c>
      <c r="J82" s="16">
        <v>0.70654632299999998</v>
      </c>
      <c r="K82" s="16">
        <v>0.70654632299999998</v>
      </c>
      <c r="L82" s="16">
        <v>0.70654632299999998</v>
      </c>
      <c r="M82" s="16">
        <v>0.70654632299999998</v>
      </c>
      <c r="N82" s="16">
        <v>0.70654632299999998</v>
      </c>
      <c r="O82" s="16">
        <v>0.70654632299999998</v>
      </c>
      <c r="P82" s="16">
        <v>0.66428017399999995</v>
      </c>
      <c r="Q82" s="16">
        <v>0.62201402500000003</v>
      </c>
      <c r="R82" s="16">
        <v>0.579747876</v>
      </c>
      <c r="S82" s="16">
        <v>0.546960208</v>
      </c>
      <c r="T82" s="16">
        <v>0.51417254099999998</v>
      </c>
      <c r="U82" s="16">
        <v>0.48138487400000002</v>
      </c>
      <c r="V82" s="16">
        <v>0.448597207</v>
      </c>
      <c r="W82" s="16">
        <v>0.41580953999999998</v>
      </c>
      <c r="X82" s="16">
        <v>0.38302187199999999</v>
      </c>
      <c r="Y82" s="16">
        <v>0.340486346</v>
      </c>
      <c r="Z82" s="16">
        <v>0.29795082000000001</v>
      </c>
      <c r="AA82" s="16">
        <v>0.25541529400000001</v>
      </c>
      <c r="AB82" s="16">
        <v>0.212879768</v>
      </c>
      <c r="AC82" s="16">
        <v>0.17034424100000001</v>
      </c>
      <c r="AD82" s="16">
        <v>0.12780871499999999</v>
      </c>
      <c r="AE82" s="16">
        <v>0.101190612</v>
      </c>
      <c r="AF82" s="16">
        <v>7.4572507999999996E-2</v>
      </c>
      <c r="AG82" s="17">
        <v>4.7954403999999999E-2</v>
      </c>
    </row>
    <row r="83" spans="2:33" x14ac:dyDescent="0.2">
      <c r="B83" s="14">
        <v>0.77083333333333337</v>
      </c>
      <c r="C83" s="15">
        <v>0.71239458499999997</v>
      </c>
      <c r="D83" s="16">
        <v>0.71239458499999997</v>
      </c>
      <c r="E83" s="16">
        <v>0.71239458499999997</v>
      </c>
      <c r="F83" s="16">
        <v>0.71239458499999997</v>
      </c>
      <c r="G83" s="16">
        <v>0.71239458499999997</v>
      </c>
      <c r="H83" s="16">
        <v>0.71239458499999997</v>
      </c>
      <c r="I83" s="16">
        <v>0.71239458499999997</v>
      </c>
      <c r="J83" s="16">
        <v>0.71239458499999997</v>
      </c>
      <c r="K83" s="16">
        <v>0.71239458499999997</v>
      </c>
      <c r="L83" s="16">
        <v>0.71239458499999997</v>
      </c>
      <c r="M83" s="16">
        <v>0.71239458499999997</v>
      </c>
      <c r="N83" s="16">
        <v>0.71239458499999997</v>
      </c>
      <c r="O83" s="16">
        <v>0.71239458499999997</v>
      </c>
      <c r="P83" s="16">
        <v>0.67047245099999997</v>
      </c>
      <c r="Q83" s="16">
        <v>0.62855031800000005</v>
      </c>
      <c r="R83" s="16">
        <v>0.58662818400000005</v>
      </c>
      <c r="S83" s="16">
        <v>0.55328622400000005</v>
      </c>
      <c r="T83" s="16">
        <v>0.51994426500000002</v>
      </c>
      <c r="U83" s="16">
        <v>0.48660230500000001</v>
      </c>
      <c r="V83" s="16">
        <v>0.45326034599999998</v>
      </c>
      <c r="W83" s="16">
        <v>0.419918387</v>
      </c>
      <c r="X83" s="16">
        <v>0.386576427</v>
      </c>
      <c r="Y83" s="16">
        <v>0.343805048</v>
      </c>
      <c r="Z83" s="16">
        <v>0.301033669</v>
      </c>
      <c r="AA83" s="16">
        <v>0.25826229000000001</v>
      </c>
      <c r="AB83" s="16">
        <v>0.21549091100000001</v>
      </c>
      <c r="AC83" s="16">
        <v>0.17271953200000001</v>
      </c>
      <c r="AD83" s="16">
        <v>0.12994815300000001</v>
      </c>
      <c r="AE83" s="16">
        <v>0.102969188</v>
      </c>
      <c r="AF83" s="16">
        <v>7.5990222999999996E-2</v>
      </c>
      <c r="AG83" s="17">
        <v>4.9011258000000002E-2</v>
      </c>
    </row>
    <row r="84" spans="2:33" x14ac:dyDescent="0.2">
      <c r="B84" s="14">
        <v>0.78125</v>
      </c>
      <c r="C84" s="15">
        <v>0.72078955300000003</v>
      </c>
      <c r="D84" s="16">
        <v>0.72078955300000003</v>
      </c>
      <c r="E84" s="16">
        <v>0.72078955300000003</v>
      </c>
      <c r="F84" s="16">
        <v>0.72078955300000003</v>
      </c>
      <c r="G84" s="16">
        <v>0.72078955300000003</v>
      </c>
      <c r="H84" s="16">
        <v>0.72078955300000003</v>
      </c>
      <c r="I84" s="16">
        <v>0.72078955300000003</v>
      </c>
      <c r="J84" s="16">
        <v>0.72078955300000003</v>
      </c>
      <c r="K84" s="16">
        <v>0.72078955300000003</v>
      </c>
      <c r="L84" s="16">
        <v>0.72078955300000003</v>
      </c>
      <c r="M84" s="16">
        <v>0.72078955300000003</v>
      </c>
      <c r="N84" s="16">
        <v>0.72078955300000003</v>
      </c>
      <c r="O84" s="16">
        <v>0.72078955300000003</v>
      </c>
      <c r="P84" s="16">
        <v>0.67936124099999995</v>
      </c>
      <c r="Q84" s="16">
        <v>0.63793292899999998</v>
      </c>
      <c r="R84" s="16">
        <v>0.59650461700000001</v>
      </c>
      <c r="S84" s="16">
        <v>0.56252769700000005</v>
      </c>
      <c r="T84" s="16">
        <v>0.52855077800000005</v>
      </c>
      <c r="U84" s="16">
        <v>0.49457385799999998</v>
      </c>
      <c r="V84" s="16">
        <v>0.46059693899999998</v>
      </c>
      <c r="W84" s="16">
        <v>0.42662001900000002</v>
      </c>
      <c r="X84" s="16">
        <v>0.392643099</v>
      </c>
      <c r="Y84" s="16">
        <v>0.34935666900000001</v>
      </c>
      <c r="Z84" s="16">
        <v>0.30607023799999999</v>
      </c>
      <c r="AA84" s="16">
        <v>0.26278380699999998</v>
      </c>
      <c r="AB84" s="16">
        <v>0.21949737599999999</v>
      </c>
      <c r="AC84" s="16">
        <v>0.17621094500000001</v>
      </c>
      <c r="AD84" s="16">
        <v>0.13292451399999999</v>
      </c>
      <c r="AE84" s="16">
        <v>0.10551450900000001</v>
      </c>
      <c r="AF84" s="16">
        <v>7.8104504000000005E-2</v>
      </c>
      <c r="AG84" s="17">
        <v>5.0694498999999997E-2</v>
      </c>
    </row>
    <row r="85" spans="2:33" x14ac:dyDescent="0.2">
      <c r="B85" s="14">
        <v>0.79166666666666663</v>
      </c>
      <c r="C85" s="15">
        <v>0.72562924100000004</v>
      </c>
      <c r="D85" s="16">
        <v>0.72562924100000004</v>
      </c>
      <c r="E85" s="16">
        <v>0.72562924100000004</v>
      </c>
      <c r="F85" s="16">
        <v>0.72562924100000004</v>
      </c>
      <c r="G85" s="16">
        <v>0.72562924100000004</v>
      </c>
      <c r="H85" s="16">
        <v>0.72562924100000004</v>
      </c>
      <c r="I85" s="16">
        <v>0.72562924100000004</v>
      </c>
      <c r="J85" s="16">
        <v>0.72562924100000004</v>
      </c>
      <c r="K85" s="16">
        <v>0.72562924100000004</v>
      </c>
      <c r="L85" s="16">
        <v>0.72562924100000004</v>
      </c>
      <c r="M85" s="16">
        <v>0.72562924100000004</v>
      </c>
      <c r="N85" s="16">
        <v>0.72562924100000004</v>
      </c>
      <c r="O85" s="16">
        <v>0.72562924100000004</v>
      </c>
      <c r="P85" s="16">
        <v>0.68448561600000002</v>
      </c>
      <c r="Q85" s="16">
        <v>0.64334199199999997</v>
      </c>
      <c r="R85" s="16">
        <v>0.60219836699999996</v>
      </c>
      <c r="S85" s="16">
        <v>0.56845752299999996</v>
      </c>
      <c r="T85" s="16">
        <v>0.53471668000000006</v>
      </c>
      <c r="U85" s="16">
        <v>0.50097583599999995</v>
      </c>
      <c r="V85" s="16">
        <v>0.46723499200000002</v>
      </c>
      <c r="W85" s="16">
        <v>0.43349414800000002</v>
      </c>
      <c r="X85" s="16">
        <v>0.399753305</v>
      </c>
      <c r="Y85" s="16">
        <v>0.35581770600000001</v>
      </c>
      <c r="Z85" s="16">
        <v>0.31188210799999999</v>
      </c>
      <c r="AA85" s="16">
        <v>0.267946509</v>
      </c>
      <c r="AB85" s="16">
        <v>0.22401091100000001</v>
      </c>
      <c r="AC85" s="16">
        <v>0.18007531199999999</v>
      </c>
      <c r="AD85" s="16">
        <v>0.136139714</v>
      </c>
      <c r="AE85" s="16">
        <v>0.107521639</v>
      </c>
      <c r="AF85" s="16">
        <v>7.8903564999999995E-2</v>
      </c>
      <c r="AG85" s="17">
        <v>5.0285491000000002E-2</v>
      </c>
    </row>
    <row r="86" spans="2:33" x14ac:dyDescent="0.2">
      <c r="B86" s="14">
        <v>0.80208333333333337</v>
      </c>
      <c r="C86" s="15">
        <v>0.731094091</v>
      </c>
      <c r="D86" s="16">
        <v>0.731094091</v>
      </c>
      <c r="E86" s="16">
        <v>0.731094091</v>
      </c>
      <c r="F86" s="16">
        <v>0.731094091</v>
      </c>
      <c r="G86" s="16">
        <v>0.731094091</v>
      </c>
      <c r="H86" s="16">
        <v>0.731094091</v>
      </c>
      <c r="I86" s="16">
        <v>0.731094091</v>
      </c>
      <c r="J86" s="16">
        <v>0.731094091</v>
      </c>
      <c r="K86" s="16">
        <v>0.731094091</v>
      </c>
      <c r="L86" s="16">
        <v>0.731094091</v>
      </c>
      <c r="M86" s="16">
        <v>0.731094091</v>
      </c>
      <c r="N86" s="16">
        <v>0.731094091</v>
      </c>
      <c r="O86" s="16">
        <v>0.731094091</v>
      </c>
      <c r="P86" s="16">
        <v>0.69027192800000003</v>
      </c>
      <c r="Q86" s="16">
        <v>0.64944976499999996</v>
      </c>
      <c r="R86" s="16">
        <v>0.60862760199999999</v>
      </c>
      <c r="S86" s="16">
        <v>0.57475854199999998</v>
      </c>
      <c r="T86" s="16">
        <v>0.54088948100000001</v>
      </c>
      <c r="U86" s="16">
        <v>0.50702042000000003</v>
      </c>
      <c r="V86" s="16">
        <v>0.47315135899999999</v>
      </c>
      <c r="W86" s="16">
        <v>0.43928229899999999</v>
      </c>
      <c r="X86" s="16">
        <v>0.40541323800000001</v>
      </c>
      <c r="Y86" s="16">
        <v>0.36099479299999998</v>
      </c>
      <c r="Z86" s="16">
        <v>0.31657634899999998</v>
      </c>
      <c r="AA86" s="16">
        <v>0.27215790400000001</v>
      </c>
      <c r="AB86" s="16">
        <v>0.22773945900000001</v>
      </c>
      <c r="AC86" s="16">
        <v>0.183321015</v>
      </c>
      <c r="AD86" s="16">
        <v>0.13890257</v>
      </c>
      <c r="AE86" s="16">
        <v>0.109204737</v>
      </c>
      <c r="AF86" s="16">
        <v>7.9506903000000004E-2</v>
      </c>
      <c r="AG86" s="17">
        <v>4.9809069999999997E-2</v>
      </c>
    </row>
    <row r="87" spans="2:33" x14ac:dyDescent="0.2">
      <c r="B87" s="14">
        <v>0.8125</v>
      </c>
      <c r="C87" s="15">
        <v>0.73653961999999995</v>
      </c>
      <c r="D87" s="16">
        <v>0.73653961999999995</v>
      </c>
      <c r="E87" s="16">
        <v>0.73653961999999995</v>
      </c>
      <c r="F87" s="16">
        <v>0.73653961999999995</v>
      </c>
      <c r="G87" s="16">
        <v>0.73653961999999995</v>
      </c>
      <c r="H87" s="16">
        <v>0.73653961999999995</v>
      </c>
      <c r="I87" s="16">
        <v>0.73653961999999995</v>
      </c>
      <c r="J87" s="16">
        <v>0.73653961999999995</v>
      </c>
      <c r="K87" s="16">
        <v>0.73653961999999995</v>
      </c>
      <c r="L87" s="16">
        <v>0.73653961999999995</v>
      </c>
      <c r="M87" s="16">
        <v>0.73653961999999995</v>
      </c>
      <c r="N87" s="16">
        <v>0.73653961999999995</v>
      </c>
      <c r="O87" s="16">
        <v>0.73653961999999995</v>
      </c>
      <c r="P87" s="16">
        <v>0.69603778299999997</v>
      </c>
      <c r="Q87" s="16">
        <v>0.65553594500000001</v>
      </c>
      <c r="R87" s="16">
        <v>0.61503410700000005</v>
      </c>
      <c r="S87" s="16">
        <v>0.58088515699999999</v>
      </c>
      <c r="T87" s="16">
        <v>0.54673620700000003</v>
      </c>
      <c r="U87" s="16">
        <v>0.51258725699999996</v>
      </c>
      <c r="V87" s="16">
        <v>0.47843830700000001</v>
      </c>
      <c r="W87" s="16">
        <v>0.44428935600000002</v>
      </c>
      <c r="X87" s="16">
        <v>0.41014040600000001</v>
      </c>
      <c r="Y87" s="16">
        <v>0.36545292299999999</v>
      </c>
      <c r="Z87" s="16">
        <v>0.32076544000000001</v>
      </c>
      <c r="AA87" s="16">
        <v>0.27607795699999998</v>
      </c>
      <c r="AB87" s="16">
        <v>0.23139047400000001</v>
      </c>
      <c r="AC87" s="16">
        <v>0.18670299100000001</v>
      </c>
      <c r="AD87" s="16">
        <v>0.14201550800000001</v>
      </c>
      <c r="AE87" s="16">
        <v>0.11123371</v>
      </c>
      <c r="AF87" s="16">
        <v>8.0451911000000001E-2</v>
      </c>
      <c r="AG87" s="17">
        <v>4.9670113000000002E-2</v>
      </c>
    </row>
    <row r="88" spans="2:33" x14ac:dyDescent="0.2">
      <c r="B88" s="14">
        <v>0.82291666666666663</v>
      </c>
      <c r="C88" s="15">
        <v>0.73823771100000002</v>
      </c>
      <c r="D88" s="16">
        <v>0.73823771100000002</v>
      </c>
      <c r="E88" s="16">
        <v>0.73823771100000002</v>
      </c>
      <c r="F88" s="16">
        <v>0.73823771100000002</v>
      </c>
      <c r="G88" s="16">
        <v>0.73823771100000002</v>
      </c>
      <c r="H88" s="16">
        <v>0.73823771100000002</v>
      </c>
      <c r="I88" s="16">
        <v>0.73823771100000002</v>
      </c>
      <c r="J88" s="16">
        <v>0.73823771100000002</v>
      </c>
      <c r="K88" s="16">
        <v>0.73823771100000002</v>
      </c>
      <c r="L88" s="16">
        <v>0.73823771100000002</v>
      </c>
      <c r="M88" s="16">
        <v>0.73823771100000002</v>
      </c>
      <c r="N88" s="16">
        <v>0.73823771100000002</v>
      </c>
      <c r="O88" s="16">
        <v>0.73823771100000002</v>
      </c>
      <c r="P88" s="16">
        <v>0.697835761</v>
      </c>
      <c r="Q88" s="16">
        <v>0.65743381099999998</v>
      </c>
      <c r="R88" s="16">
        <v>0.61703186099999996</v>
      </c>
      <c r="S88" s="16">
        <v>0.58273298100000004</v>
      </c>
      <c r="T88" s="16">
        <v>0.54843410199999998</v>
      </c>
      <c r="U88" s="16">
        <v>0.51413522300000003</v>
      </c>
      <c r="V88" s="16">
        <v>0.47983634400000003</v>
      </c>
      <c r="W88" s="16">
        <v>0.44553746399999999</v>
      </c>
      <c r="X88" s="16">
        <v>0.41123858499999999</v>
      </c>
      <c r="Y88" s="16">
        <v>0.366669827</v>
      </c>
      <c r="Z88" s="16">
        <v>0.32210106799999999</v>
      </c>
      <c r="AA88" s="16">
        <v>0.27753231</v>
      </c>
      <c r="AB88" s="16">
        <v>0.23296355199999999</v>
      </c>
      <c r="AC88" s="16">
        <v>0.188394793</v>
      </c>
      <c r="AD88" s="16">
        <v>0.14382603499999999</v>
      </c>
      <c r="AE88" s="16">
        <v>0.112751775</v>
      </c>
      <c r="AF88" s="16">
        <v>8.1677516000000006E-2</v>
      </c>
      <c r="AG88" s="17">
        <v>5.0603255999999999E-2</v>
      </c>
    </row>
    <row r="89" spans="2:33" x14ac:dyDescent="0.2">
      <c r="B89" s="14">
        <v>0.83333333333333337</v>
      </c>
      <c r="C89" s="15">
        <v>0.74153483200000003</v>
      </c>
      <c r="D89" s="16">
        <v>0.74153483200000003</v>
      </c>
      <c r="E89" s="16">
        <v>0.74153483200000003</v>
      </c>
      <c r="F89" s="16">
        <v>0.74153483200000003</v>
      </c>
      <c r="G89" s="16">
        <v>0.74153483200000003</v>
      </c>
      <c r="H89" s="16">
        <v>0.74153483200000003</v>
      </c>
      <c r="I89" s="16">
        <v>0.74153483200000003</v>
      </c>
      <c r="J89" s="16">
        <v>0.74153483200000003</v>
      </c>
      <c r="K89" s="16">
        <v>0.74153483200000003</v>
      </c>
      <c r="L89" s="16">
        <v>0.74153483200000003</v>
      </c>
      <c r="M89" s="16">
        <v>0.74153483200000003</v>
      </c>
      <c r="N89" s="16">
        <v>0.74153483200000003</v>
      </c>
      <c r="O89" s="16">
        <v>0.74153483200000003</v>
      </c>
      <c r="P89" s="16">
        <v>0.70132682999999996</v>
      </c>
      <c r="Q89" s="16">
        <v>0.66111882799999999</v>
      </c>
      <c r="R89" s="16">
        <v>0.62091082600000003</v>
      </c>
      <c r="S89" s="16">
        <v>0.58640399200000004</v>
      </c>
      <c r="T89" s="16">
        <v>0.55189715699999997</v>
      </c>
      <c r="U89" s="16">
        <v>0.51739032200000001</v>
      </c>
      <c r="V89" s="16">
        <v>0.482883487</v>
      </c>
      <c r="W89" s="16">
        <v>0.44837665300000001</v>
      </c>
      <c r="X89" s="16">
        <v>0.413869818</v>
      </c>
      <c r="Y89" s="16">
        <v>0.36909783099999999</v>
      </c>
      <c r="Z89" s="16">
        <v>0.324325845</v>
      </c>
      <c r="AA89" s="16">
        <v>0.27955385799999999</v>
      </c>
      <c r="AB89" s="16">
        <v>0.234781871</v>
      </c>
      <c r="AC89" s="16">
        <v>0.19000988499999999</v>
      </c>
      <c r="AD89" s="16">
        <v>0.145237898</v>
      </c>
      <c r="AE89" s="16">
        <v>0.113258054</v>
      </c>
      <c r="AF89" s="16">
        <v>8.1278210000000004E-2</v>
      </c>
      <c r="AG89" s="17">
        <v>4.9298366000000003E-2</v>
      </c>
    </row>
    <row r="90" spans="2:33" x14ac:dyDescent="0.2">
      <c r="B90" s="14">
        <v>0.84375</v>
      </c>
      <c r="C90" s="15">
        <v>0.749197326</v>
      </c>
      <c r="D90" s="16">
        <v>0.749197326</v>
      </c>
      <c r="E90" s="16">
        <v>0.749197326</v>
      </c>
      <c r="F90" s="16">
        <v>0.749197326</v>
      </c>
      <c r="G90" s="16">
        <v>0.749197326</v>
      </c>
      <c r="H90" s="16">
        <v>0.749197326</v>
      </c>
      <c r="I90" s="16">
        <v>0.749197326</v>
      </c>
      <c r="J90" s="16">
        <v>0.749197326</v>
      </c>
      <c r="K90" s="16">
        <v>0.749197326</v>
      </c>
      <c r="L90" s="16">
        <v>0.749197326</v>
      </c>
      <c r="M90" s="16">
        <v>0.749197326</v>
      </c>
      <c r="N90" s="16">
        <v>0.749197326</v>
      </c>
      <c r="O90" s="16">
        <v>0.749197326</v>
      </c>
      <c r="P90" s="16">
        <v>0.70944005899999996</v>
      </c>
      <c r="Q90" s="16">
        <v>0.66968279200000003</v>
      </c>
      <c r="R90" s="16">
        <v>0.62992552499999999</v>
      </c>
      <c r="S90" s="16">
        <v>0.594265971</v>
      </c>
      <c r="T90" s="16">
        <v>0.55860641600000005</v>
      </c>
      <c r="U90" s="16">
        <v>0.52294686199999996</v>
      </c>
      <c r="V90" s="16">
        <v>0.487287307</v>
      </c>
      <c r="W90" s="16">
        <v>0.45162775199999999</v>
      </c>
      <c r="X90" s="16">
        <v>0.41596819800000001</v>
      </c>
      <c r="Y90" s="16">
        <v>0.37113273800000002</v>
      </c>
      <c r="Z90" s="16">
        <v>0.326297279</v>
      </c>
      <c r="AA90" s="16">
        <v>0.281461819</v>
      </c>
      <c r="AB90" s="16">
        <v>0.23662636000000001</v>
      </c>
      <c r="AC90" s="16">
        <v>0.19179089999999999</v>
      </c>
      <c r="AD90" s="16">
        <v>0.14695544099999999</v>
      </c>
      <c r="AE90" s="16">
        <v>0.11436919199999999</v>
      </c>
      <c r="AF90" s="16">
        <v>8.1782942999999997E-2</v>
      </c>
      <c r="AG90" s="17">
        <v>4.9196693999999999E-2</v>
      </c>
    </row>
    <row r="91" spans="2:33" x14ac:dyDescent="0.2">
      <c r="B91" s="14">
        <v>0.85416666666666663</v>
      </c>
      <c r="C91" s="15">
        <v>0.75710723400000002</v>
      </c>
      <c r="D91" s="16">
        <v>0.75710723400000002</v>
      </c>
      <c r="E91" s="16">
        <v>0.75710723400000002</v>
      </c>
      <c r="F91" s="16">
        <v>0.75710723400000002</v>
      </c>
      <c r="G91" s="16">
        <v>0.75710723400000002</v>
      </c>
      <c r="H91" s="16">
        <v>0.75710723400000002</v>
      </c>
      <c r="I91" s="16">
        <v>0.75710723400000002</v>
      </c>
      <c r="J91" s="16">
        <v>0.75710723400000002</v>
      </c>
      <c r="K91" s="16">
        <v>0.75710723400000002</v>
      </c>
      <c r="L91" s="16">
        <v>0.75710723400000002</v>
      </c>
      <c r="M91" s="16">
        <v>0.75710723400000002</v>
      </c>
      <c r="N91" s="16">
        <v>0.75710723400000002</v>
      </c>
      <c r="O91" s="16">
        <v>0.75710723400000002</v>
      </c>
      <c r="P91" s="16">
        <v>0.71781525599999996</v>
      </c>
      <c r="Q91" s="16">
        <v>0.67852327800000001</v>
      </c>
      <c r="R91" s="16">
        <v>0.63923129999999995</v>
      </c>
      <c r="S91" s="16">
        <v>0.60231233399999995</v>
      </c>
      <c r="T91" s="16">
        <v>0.56539336799999995</v>
      </c>
      <c r="U91" s="16">
        <v>0.52847440199999995</v>
      </c>
      <c r="V91" s="16">
        <v>0.49155543600000001</v>
      </c>
      <c r="W91" s="16">
        <v>0.45463647000000001</v>
      </c>
      <c r="X91" s="16">
        <v>0.41771750299999999</v>
      </c>
      <c r="Y91" s="16">
        <v>0.37287304700000001</v>
      </c>
      <c r="Z91" s="16">
        <v>0.32802859099999998</v>
      </c>
      <c r="AA91" s="16">
        <v>0.283184135</v>
      </c>
      <c r="AB91" s="16">
        <v>0.238339679</v>
      </c>
      <c r="AC91" s="16">
        <v>0.19349522299999999</v>
      </c>
      <c r="AD91" s="16">
        <v>0.14865076699999999</v>
      </c>
      <c r="AE91" s="16">
        <v>0.115518359</v>
      </c>
      <c r="AF91" s="16">
        <v>8.2385950999999999E-2</v>
      </c>
      <c r="AG91" s="17">
        <v>4.9253541999999997E-2</v>
      </c>
    </row>
    <row r="92" spans="2:33" x14ac:dyDescent="0.2">
      <c r="B92" s="14">
        <v>0.86458333333333337</v>
      </c>
      <c r="C92" s="15">
        <v>0.75904619100000004</v>
      </c>
      <c r="D92" s="16">
        <v>0.75904619100000004</v>
      </c>
      <c r="E92" s="16">
        <v>0.75904619100000004</v>
      </c>
      <c r="F92" s="16">
        <v>0.75904619100000004</v>
      </c>
      <c r="G92" s="16">
        <v>0.75904619100000004</v>
      </c>
      <c r="H92" s="16">
        <v>0.75904619100000004</v>
      </c>
      <c r="I92" s="16">
        <v>0.75904619100000004</v>
      </c>
      <c r="J92" s="16">
        <v>0.75904619100000004</v>
      </c>
      <c r="K92" s="16">
        <v>0.75904619100000004</v>
      </c>
      <c r="L92" s="16">
        <v>0.75904619100000004</v>
      </c>
      <c r="M92" s="16">
        <v>0.75904619100000004</v>
      </c>
      <c r="N92" s="16">
        <v>0.75904619100000004</v>
      </c>
      <c r="O92" s="16">
        <v>0.75904619100000004</v>
      </c>
      <c r="P92" s="16">
        <v>0.71986826900000001</v>
      </c>
      <c r="Q92" s="16">
        <v>0.68069034799999995</v>
      </c>
      <c r="R92" s="16">
        <v>0.64151242600000002</v>
      </c>
      <c r="S92" s="16">
        <v>0.60487930099999998</v>
      </c>
      <c r="T92" s="16">
        <v>0.56824617600000005</v>
      </c>
      <c r="U92" s="16">
        <v>0.53161305199999997</v>
      </c>
      <c r="V92" s="16">
        <v>0.49497992699999999</v>
      </c>
      <c r="W92" s="16">
        <v>0.458346802</v>
      </c>
      <c r="X92" s="16">
        <v>0.42171367700000001</v>
      </c>
      <c r="Y92" s="16">
        <v>0.37637711499999998</v>
      </c>
      <c r="Z92" s="16">
        <v>0.33104055199999999</v>
      </c>
      <c r="AA92" s="16">
        <v>0.28570398899999999</v>
      </c>
      <c r="AB92" s="16">
        <v>0.240367426</v>
      </c>
      <c r="AC92" s="16">
        <v>0.195030863</v>
      </c>
      <c r="AD92" s="16">
        <v>0.1496943</v>
      </c>
      <c r="AE92" s="16">
        <v>0.116378474</v>
      </c>
      <c r="AF92" s="16">
        <v>8.3062647000000003E-2</v>
      </c>
      <c r="AG92" s="17">
        <v>4.9746820999999997E-2</v>
      </c>
    </row>
    <row r="93" spans="2:33" x14ac:dyDescent="0.2">
      <c r="B93" s="14">
        <v>0.875</v>
      </c>
      <c r="C93" s="15">
        <v>0.76119980399999998</v>
      </c>
      <c r="D93" s="16">
        <v>0.76119980399999998</v>
      </c>
      <c r="E93" s="16">
        <v>0.76119980399999998</v>
      </c>
      <c r="F93" s="16">
        <v>0.76119980399999998</v>
      </c>
      <c r="G93" s="16">
        <v>0.76119980399999998</v>
      </c>
      <c r="H93" s="16">
        <v>0.76119980399999998</v>
      </c>
      <c r="I93" s="16">
        <v>0.76119980399999998</v>
      </c>
      <c r="J93" s="16">
        <v>0.76119980399999998</v>
      </c>
      <c r="K93" s="16">
        <v>0.76119980399999998</v>
      </c>
      <c r="L93" s="16">
        <v>0.76119980399999998</v>
      </c>
      <c r="M93" s="16">
        <v>0.76119980399999998</v>
      </c>
      <c r="N93" s="16">
        <v>0.76119980399999998</v>
      </c>
      <c r="O93" s="16">
        <v>0.76119980399999998</v>
      </c>
      <c r="P93" s="16">
        <v>0.72214856500000002</v>
      </c>
      <c r="Q93" s="16">
        <v>0.68309732599999995</v>
      </c>
      <c r="R93" s="16">
        <v>0.64404608799999996</v>
      </c>
      <c r="S93" s="16">
        <v>0.60733879800000001</v>
      </c>
      <c r="T93" s="16">
        <v>0.57063150799999995</v>
      </c>
      <c r="U93" s="16">
        <v>0.53392421800000001</v>
      </c>
      <c r="V93" s="16">
        <v>0.497216928</v>
      </c>
      <c r="W93" s="16">
        <v>0.460509638</v>
      </c>
      <c r="X93" s="16">
        <v>0.423802348</v>
      </c>
      <c r="Y93" s="16">
        <v>0.37834131599999998</v>
      </c>
      <c r="Z93" s="16">
        <v>0.332880285</v>
      </c>
      <c r="AA93" s="16">
        <v>0.28741925400000001</v>
      </c>
      <c r="AB93" s="16">
        <v>0.241958223</v>
      </c>
      <c r="AC93" s="16">
        <v>0.19649719099999999</v>
      </c>
      <c r="AD93" s="16">
        <v>0.15103616</v>
      </c>
      <c r="AE93" s="16">
        <v>0.116504283</v>
      </c>
      <c r="AF93" s="16">
        <v>8.1972404999999998E-2</v>
      </c>
      <c r="AG93" s="17">
        <v>4.7440528000000003E-2</v>
      </c>
    </row>
    <row r="94" spans="2:33" x14ac:dyDescent="0.2">
      <c r="B94" s="14">
        <v>0.88541666666666663</v>
      </c>
      <c r="C94" s="15">
        <v>0.76208076199999997</v>
      </c>
      <c r="D94" s="16">
        <v>0.76208076199999997</v>
      </c>
      <c r="E94" s="16">
        <v>0.76208076199999997</v>
      </c>
      <c r="F94" s="16">
        <v>0.76208076199999997</v>
      </c>
      <c r="G94" s="16">
        <v>0.76208076199999997</v>
      </c>
      <c r="H94" s="16">
        <v>0.76208076199999997</v>
      </c>
      <c r="I94" s="16">
        <v>0.76208076199999997</v>
      </c>
      <c r="J94" s="16">
        <v>0.76208076199999997</v>
      </c>
      <c r="K94" s="16">
        <v>0.76208076199999997</v>
      </c>
      <c r="L94" s="16">
        <v>0.76208076199999997</v>
      </c>
      <c r="M94" s="16">
        <v>0.76208076199999997</v>
      </c>
      <c r="N94" s="16">
        <v>0.76208076199999997</v>
      </c>
      <c r="O94" s="16">
        <v>0.76208076199999997</v>
      </c>
      <c r="P94" s="16">
        <v>0.72308134400000001</v>
      </c>
      <c r="Q94" s="16">
        <v>0.68408192700000003</v>
      </c>
      <c r="R94" s="16">
        <v>0.64508250899999997</v>
      </c>
      <c r="S94" s="16">
        <v>0.60801809799999995</v>
      </c>
      <c r="T94" s="16">
        <v>0.57095368800000001</v>
      </c>
      <c r="U94" s="16">
        <v>0.533889277</v>
      </c>
      <c r="V94" s="16">
        <v>0.496824867</v>
      </c>
      <c r="W94" s="16">
        <v>0.45976045599999998</v>
      </c>
      <c r="X94" s="16">
        <v>0.42269604599999999</v>
      </c>
      <c r="Y94" s="16">
        <v>0.377498422</v>
      </c>
      <c r="Z94" s="16">
        <v>0.33230079800000001</v>
      </c>
      <c r="AA94" s="16">
        <v>0.28710317400000002</v>
      </c>
      <c r="AB94" s="16">
        <v>0.24190555</v>
      </c>
      <c r="AC94" s="16">
        <v>0.196707927</v>
      </c>
      <c r="AD94" s="16">
        <v>0.15151030300000001</v>
      </c>
      <c r="AE94" s="16">
        <v>0.116557487</v>
      </c>
      <c r="AF94" s="16">
        <v>8.1604670000000004E-2</v>
      </c>
      <c r="AG94" s="17">
        <v>4.6651854E-2</v>
      </c>
    </row>
    <row r="95" spans="2:33" x14ac:dyDescent="0.2">
      <c r="B95" s="14">
        <v>0.89583333333333337</v>
      </c>
      <c r="C95" s="15">
        <v>0.76575996400000002</v>
      </c>
      <c r="D95" s="16">
        <v>0.76575996400000002</v>
      </c>
      <c r="E95" s="16">
        <v>0.76575996400000002</v>
      </c>
      <c r="F95" s="16">
        <v>0.76575996400000002</v>
      </c>
      <c r="G95" s="16">
        <v>0.76575996400000002</v>
      </c>
      <c r="H95" s="16">
        <v>0.76575996400000002</v>
      </c>
      <c r="I95" s="16">
        <v>0.76575996400000002</v>
      </c>
      <c r="J95" s="16">
        <v>0.76575996400000002</v>
      </c>
      <c r="K95" s="16">
        <v>0.76575996400000002</v>
      </c>
      <c r="L95" s="16">
        <v>0.76575996400000002</v>
      </c>
      <c r="M95" s="16">
        <v>0.76575996400000002</v>
      </c>
      <c r="N95" s="16">
        <v>0.76575996400000002</v>
      </c>
      <c r="O95" s="16">
        <v>0.76575996400000002</v>
      </c>
      <c r="P95" s="16">
        <v>0.72697696999999994</v>
      </c>
      <c r="Q95" s="16">
        <v>0.68819397599999999</v>
      </c>
      <c r="R95" s="16">
        <v>0.64941098200000003</v>
      </c>
      <c r="S95" s="16">
        <v>0.61182683400000004</v>
      </c>
      <c r="T95" s="16">
        <v>0.57424268599999995</v>
      </c>
      <c r="U95" s="16">
        <v>0.53665853799999996</v>
      </c>
      <c r="V95" s="16">
        <v>0.49907438999999998</v>
      </c>
      <c r="W95" s="16">
        <v>0.46149024199999999</v>
      </c>
      <c r="X95" s="16">
        <v>0.42390609400000001</v>
      </c>
      <c r="Y95" s="16">
        <v>0.37883049699999999</v>
      </c>
      <c r="Z95" s="16">
        <v>0.33375490000000002</v>
      </c>
      <c r="AA95" s="16">
        <v>0.288679303</v>
      </c>
      <c r="AB95" s="16">
        <v>0.243603706</v>
      </c>
      <c r="AC95" s="16">
        <v>0.19852810900000001</v>
      </c>
      <c r="AD95" s="16">
        <v>0.15345251200000001</v>
      </c>
      <c r="AE95" s="16">
        <v>0.117828614</v>
      </c>
      <c r="AF95" s="16">
        <v>8.2204716999999997E-2</v>
      </c>
      <c r="AG95" s="17">
        <v>4.6580819000000002E-2</v>
      </c>
    </row>
    <row r="96" spans="2:33" x14ac:dyDescent="0.2">
      <c r="B96" s="14">
        <v>0.90625</v>
      </c>
      <c r="C96" s="15">
        <v>0.76948002500000001</v>
      </c>
      <c r="D96" s="16">
        <v>0.76948002500000001</v>
      </c>
      <c r="E96" s="16">
        <v>0.76948002500000001</v>
      </c>
      <c r="F96" s="16">
        <v>0.76948002500000001</v>
      </c>
      <c r="G96" s="16">
        <v>0.76948002500000001</v>
      </c>
      <c r="H96" s="16">
        <v>0.76948002500000001</v>
      </c>
      <c r="I96" s="16">
        <v>0.76948002500000001</v>
      </c>
      <c r="J96" s="16">
        <v>0.76948002500000001</v>
      </c>
      <c r="K96" s="16">
        <v>0.76948002500000001</v>
      </c>
      <c r="L96" s="16">
        <v>0.76948002500000001</v>
      </c>
      <c r="M96" s="16">
        <v>0.76948002500000001</v>
      </c>
      <c r="N96" s="16">
        <v>0.76948002500000001</v>
      </c>
      <c r="O96" s="16">
        <v>0.76948002500000001</v>
      </c>
      <c r="P96" s="16">
        <v>0.73091585800000003</v>
      </c>
      <c r="Q96" s="16">
        <v>0.69235169100000005</v>
      </c>
      <c r="R96" s="16">
        <v>0.65378752399999995</v>
      </c>
      <c r="S96" s="16">
        <v>0.61528930299999995</v>
      </c>
      <c r="T96" s="16">
        <v>0.57679108099999998</v>
      </c>
      <c r="U96" s="16">
        <v>0.53829285900000001</v>
      </c>
      <c r="V96" s="16">
        <v>0.49979463699999999</v>
      </c>
      <c r="W96" s="16">
        <v>0.46129641599999999</v>
      </c>
      <c r="X96" s="16">
        <v>0.42279819400000002</v>
      </c>
      <c r="Y96" s="16">
        <v>0.37848713699999997</v>
      </c>
      <c r="Z96" s="16">
        <v>0.33417607999999999</v>
      </c>
      <c r="AA96" s="16">
        <v>0.289865023</v>
      </c>
      <c r="AB96" s="16">
        <v>0.24555396600000001</v>
      </c>
      <c r="AC96" s="16">
        <v>0.201242909</v>
      </c>
      <c r="AD96" s="16">
        <v>0.15693185200000001</v>
      </c>
      <c r="AE96" s="16">
        <v>0.119889449</v>
      </c>
      <c r="AF96" s="16">
        <v>8.2847044999999994E-2</v>
      </c>
      <c r="AG96" s="17">
        <v>4.5804641E-2</v>
      </c>
    </row>
    <row r="97" spans="2:33" x14ac:dyDescent="0.2">
      <c r="B97" s="14">
        <v>0.91666666666666663</v>
      </c>
      <c r="C97" s="15">
        <v>0.76694020200000002</v>
      </c>
      <c r="D97" s="16">
        <v>0.76694020200000002</v>
      </c>
      <c r="E97" s="16">
        <v>0.76694020200000002</v>
      </c>
      <c r="F97" s="16">
        <v>0.76694020200000002</v>
      </c>
      <c r="G97" s="16">
        <v>0.76694020200000002</v>
      </c>
      <c r="H97" s="16">
        <v>0.76694020200000002</v>
      </c>
      <c r="I97" s="16">
        <v>0.76694020200000002</v>
      </c>
      <c r="J97" s="16">
        <v>0.76694020200000002</v>
      </c>
      <c r="K97" s="16">
        <v>0.76694020200000002</v>
      </c>
      <c r="L97" s="16">
        <v>0.76694020200000002</v>
      </c>
      <c r="M97" s="16">
        <v>0.76694020200000002</v>
      </c>
      <c r="N97" s="16">
        <v>0.76694020200000002</v>
      </c>
      <c r="O97" s="16">
        <v>0.76694020200000002</v>
      </c>
      <c r="P97" s="16">
        <v>0.72822663399999998</v>
      </c>
      <c r="Q97" s="16">
        <v>0.68951306499999998</v>
      </c>
      <c r="R97" s="16">
        <v>0.65079949699999995</v>
      </c>
      <c r="S97" s="16">
        <v>0.61228603500000001</v>
      </c>
      <c r="T97" s="16">
        <v>0.57377257299999995</v>
      </c>
      <c r="U97" s="16">
        <v>0.53525911199999998</v>
      </c>
      <c r="V97" s="16">
        <v>0.49674564999999998</v>
      </c>
      <c r="W97" s="16">
        <v>0.45823218799999998</v>
      </c>
      <c r="X97" s="16">
        <v>0.41971872599999999</v>
      </c>
      <c r="Y97" s="16">
        <v>0.375869391</v>
      </c>
      <c r="Z97" s="16">
        <v>0.33202005600000001</v>
      </c>
      <c r="AA97" s="16">
        <v>0.28817072100000002</v>
      </c>
      <c r="AB97" s="16">
        <v>0.244321386</v>
      </c>
      <c r="AC97" s="16">
        <v>0.20047205100000001</v>
      </c>
      <c r="AD97" s="16">
        <v>0.156622716</v>
      </c>
      <c r="AE97" s="16">
        <v>0.118924762</v>
      </c>
      <c r="AF97" s="16">
        <v>8.1226808999999997E-2</v>
      </c>
      <c r="AG97" s="17">
        <v>4.3528854999999998E-2</v>
      </c>
    </row>
    <row r="98" spans="2:33" x14ac:dyDescent="0.2">
      <c r="B98" s="14">
        <v>0.92708333333333337</v>
      </c>
      <c r="C98" s="15">
        <v>0.76730846500000005</v>
      </c>
      <c r="D98" s="16">
        <v>0.76730846500000005</v>
      </c>
      <c r="E98" s="16">
        <v>0.76730846500000005</v>
      </c>
      <c r="F98" s="16">
        <v>0.76730846500000005</v>
      </c>
      <c r="G98" s="16">
        <v>0.76730846500000005</v>
      </c>
      <c r="H98" s="16">
        <v>0.76730846500000005</v>
      </c>
      <c r="I98" s="16">
        <v>0.76730846500000005</v>
      </c>
      <c r="J98" s="16">
        <v>0.76730846500000005</v>
      </c>
      <c r="K98" s="16">
        <v>0.76730846500000005</v>
      </c>
      <c r="L98" s="16">
        <v>0.76730846500000005</v>
      </c>
      <c r="M98" s="16">
        <v>0.76730846500000005</v>
      </c>
      <c r="N98" s="16">
        <v>0.76730846500000005</v>
      </c>
      <c r="O98" s="16">
        <v>0.76730846500000005</v>
      </c>
      <c r="P98" s="16">
        <v>0.728616559</v>
      </c>
      <c r="Q98" s="16">
        <v>0.68992465400000003</v>
      </c>
      <c r="R98" s="16">
        <v>0.65123274799999997</v>
      </c>
      <c r="S98" s="16">
        <v>0.61291793100000003</v>
      </c>
      <c r="T98" s="16">
        <v>0.57460311500000005</v>
      </c>
      <c r="U98" s="16">
        <v>0.536288298</v>
      </c>
      <c r="V98" s="16">
        <v>0.49797348200000002</v>
      </c>
      <c r="W98" s="16">
        <v>0.45965866500000002</v>
      </c>
      <c r="X98" s="16">
        <v>0.42134384800000002</v>
      </c>
      <c r="Y98" s="16">
        <v>0.37709298600000002</v>
      </c>
      <c r="Z98" s="16">
        <v>0.33284212400000002</v>
      </c>
      <c r="AA98" s="16">
        <v>0.28859126200000002</v>
      </c>
      <c r="AB98" s="16">
        <v>0.24434040000000001</v>
      </c>
      <c r="AC98" s="16">
        <v>0.20008953800000001</v>
      </c>
      <c r="AD98" s="16">
        <v>0.15583867600000001</v>
      </c>
      <c r="AE98" s="16">
        <v>0.11814535800000001</v>
      </c>
      <c r="AF98" s="16">
        <v>8.0452039000000003E-2</v>
      </c>
      <c r="AG98" s="17">
        <v>4.2758721E-2</v>
      </c>
    </row>
    <row r="99" spans="2:33" x14ac:dyDescent="0.2">
      <c r="B99" s="14">
        <v>0.9375</v>
      </c>
      <c r="C99" s="15">
        <v>0.76380495999999998</v>
      </c>
      <c r="D99" s="16">
        <v>0.76380495999999998</v>
      </c>
      <c r="E99" s="16">
        <v>0.76380495999999998</v>
      </c>
      <c r="F99" s="16">
        <v>0.76380495999999998</v>
      </c>
      <c r="G99" s="16">
        <v>0.76380495999999998</v>
      </c>
      <c r="H99" s="16">
        <v>0.76380495999999998</v>
      </c>
      <c r="I99" s="16">
        <v>0.76380495999999998</v>
      </c>
      <c r="J99" s="16">
        <v>0.76380495999999998</v>
      </c>
      <c r="K99" s="16">
        <v>0.76380495999999998</v>
      </c>
      <c r="L99" s="16">
        <v>0.76380495999999998</v>
      </c>
      <c r="M99" s="16">
        <v>0.76380495999999998</v>
      </c>
      <c r="N99" s="16">
        <v>0.76380495999999998</v>
      </c>
      <c r="O99" s="16">
        <v>0.76380495999999998</v>
      </c>
      <c r="P99" s="16">
        <v>0.72490696600000004</v>
      </c>
      <c r="Q99" s="16">
        <v>0.68600897199999999</v>
      </c>
      <c r="R99" s="16">
        <v>0.64711097799999995</v>
      </c>
      <c r="S99" s="16">
        <v>0.60972952899999999</v>
      </c>
      <c r="T99" s="16">
        <v>0.57234808100000001</v>
      </c>
      <c r="U99" s="16">
        <v>0.53496663200000005</v>
      </c>
      <c r="V99" s="16">
        <v>0.49758518400000001</v>
      </c>
      <c r="W99" s="16">
        <v>0.460203735</v>
      </c>
      <c r="X99" s="16">
        <v>0.42282228599999999</v>
      </c>
      <c r="Y99" s="16">
        <v>0.37830700299999998</v>
      </c>
      <c r="Z99" s="16">
        <v>0.33379171899999999</v>
      </c>
      <c r="AA99" s="16">
        <v>0.28927643600000003</v>
      </c>
      <c r="AB99" s="16">
        <v>0.24476115200000001</v>
      </c>
      <c r="AC99" s="16">
        <v>0.20024586899999999</v>
      </c>
      <c r="AD99" s="16">
        <v>0.155730585</v>
      </c>
      <c r="AE99" s="16">
        <v>0.117732818</v>
      </c>
      <c r="AF99" s="16">
        <v>7.9735052000000001E-2</v>
      </c>
      <c r="AG99" s="17">
        <v>4.1737284999999999E-2</v>
      </c>
    </row>
    <row r="100" spans="2:33" x14ac:dyDescent="0.2">
      <c r="B100" s="14">
        <v>0.94791666666666663</v>
      </c>
      <c r="C100" s="15">
        <v>0.75972430700000004</v>
      </c>
      <c r="D100" s="16">
        <v>0.75972430700000004</v>
      </c>
      <c r="E100" s="16">
        <v>0.75972430700000004</v>
      </c>
      <c r="F100" s="16">
        <v>0.75972430700000004</v>
      </c>
      <c r="G100" s="16">
        <v>0.75972430700000004</v>
      </c>
      <c r="H100" s="16">
        <v>0.75972430700000004</v>
      </c>
      <c r="I100" s="16">
        <v>0.75972430700000004</v>
      </c>
      <c r="J100" s="16">
        <v>0.75972430700000004</v>
      </c>
      <c r="K100" s="16">
        <v>0.75972430700000004</v>
      </c>
      <c r="L100" s="16">
        <v>0.75972430700000004</v>
      </c>
      <c r="M100" s="16">
        <v>0.75972430700000004</v>
      </c>
      <c r="N100" s="16">
        <v>0.75972430700000004</v>
      </c>
      <c r="O100" s="16">
        <v>0.75972430700000004</v>
      </c>
      <c r="P100" s="16">
        <v>0.72058627500000005</v>
      </c>
      <c r="Q100" s="16">
        <v>0.68144824199999998</v>
      </c>
      <c r="R100" s="16">
        <v>0.64231020900000002</v>
      </c>
      <c r="S100" s="16">
        <v>0.60536020000000001</v>
      </c>
      <c r="T100" s="16">
        <v>0.56841019000000004</v>
      </c>
      <c r="U100" s="16">
        <v>0.53146017999999995</v>
      </c>
      <c r="V100" s="16">
        <v>0.49451017000000003</v>
      </c>
      <c r="W100" s="16">
        <v>0.45756015999999999</v>
      </c>
      <c r="X100" s="16">
        <v>0.42061015000000002</v>
      </c>
      <c r="Y100" s="16">
        <v>0.37635826500000003</v>
      </c>
      <c r="Z100" s="16">
        <v>0.33210637900000001</v>
      </c>
      <c r="AA100" s="16">
        <v>0.28785449400000002</v>
      </c>
      <c r="AB100" s="16">
        <v>0.243602609</v>
      </c>
      <c r="AC100" s="16">
        <v>0.19935072300000001</v>
      </c>
      <c r="AD100" s="16">
        <v>0.15509883799999999</v>
      </c>
      <c r="AE100" s="16">
        <v>0.117631704</v>
      </c>
      <c r="AF100" s="16">
        <v>8.0164570000000004E-2</v>
      </c>
      <c r="AG100" s="17">
        <v>4.2697435999999998E-2</v>
      </c>
    </row>
    <row r="101" spans="2:33" x14ac:dyDescent="0.2">
      <c r="B101" s="14">
        <v>0.95833333333333337</v>
      </c>
      <c r="C101" s="15">
        <v>0.75227483799999995</v>
      </c>
      <c r="D101" s="16">
        <v>0.75227483799999995</v>
      </c>
      <c r="E101" s="16">
        <v>0.75227483799999995</v>
      </c>
      <c r="F101" s="16">
        <v>0.75227483799999995</v>
      </c>
      <c r="G101" s="16">
        <v>0.75227483799999995</v>
      </c>
      <c r="H101" s="16">
        <v>0.75227483799999995</v>
      </c>
      <c r="I101" s="16">
        <v>0.75227483799999995</v>
      </c>
      <c r="J101" s="16">
        <v>0.75227483799999995</v>
      </c>
      <c r="K101" s="16">
        <v>0.75227483799999995</v>
      </c>
      <c r="L101" s="16">
        <v>0.75227483799999995</v>
      </c>
      <c r="M101" s="16">
        <v>0.75227483799999995</v>
      </c>
      <c r="N101" s="16">
        <v>0.75227483799999995</v>
      </c>
      <c r="O101" s="16">
        <v>0.75227483799999995</v>
      </c>
      <c r="P101" s="16">
        <v>0.71269860100000004</v>
      </c>
      <c r="Q101" s="16">
        <v>0.67312236400000003</v>
      </c>
      <c r="R101" s="16">
        <v>0.63354612799999999</v>
      </c>
      <c r="S101" s="16">
        <v>0.598029951</v>
      </c>
      <c r="T101" s="16">
        <v>0.56251377400000002</v>
      </c>
      <c r="U101" s="16">
        <v>0.52699759700000004</v>
      </c>
      <c r="V101" s="16">
        <v>0.49148142099999997</v>
      </c>
      <c r="W101" s="16">
        <v>0.45596524399999999</v>
      </c>
      <c r="X101" s="16">
        <v>0.42044906700000001</v>
      </c>
      <c r="Y101" s="16">
        <v>0.37634372500000002</v>
      </c>
      <c r="Z101" s="16">
        <v>0.332238384</v>
      </c>
      <c r="AA101" s="16">
        <v>0.28813304200000001</v>
      </c>
      <c r="AB101" s="16">
        <v>0.24402769999999999</v>
      </c>
      <c r="AC101" s="16">
        <v>0.19992235799999999</v>
      </c>
      <c r="AD101" s="16">
        <v>0.155817017</v>
      </c>
      <c r="AE101" s="16">
        <v>0.117106423</v>
      </c>
      <c r="AF101" s="16">
        <v>7.8395829E-2</v>
      </c>
      <c r="AG101" s="17">
        <v>3.9685234999999999E-2</v>
      </c>
    </row>
    <row r="102" spans="2:33" x14ac:dyDescent="0.2">
      <c r="B102" s="14">
        <v>0.96875</v>
      </c>
      <c r="C102" s="15">
        <v>0.75326683299999997</v>
      </c>
      <c r="D102" s="16">
        <v>0.75326683299999997</v>
      </c>
      <c r="E102" s="16">
        <v>0.75326683299999997</v>
      </c>
      <c r="F102" s="16">
        <v>0.75326683299999997</v>
      </c>
      <c r="G102" s="16">
        <v>0.75326683299999997</v>
      </c>
      <c r="H102" s="16">
        <v>0.75326683299999997</v>
      </c>
      <c r="I102" s="16">
        <v>0.75326683299999997</v>
      </c>
      <c r="J102" s="16">
        <v>0.75326683299999997</v>
      </c>
      <c r="K102" s="16">
        <v>0.75326683299999997</v>
      </c>
      <c r="L102" s="16">
        <v>0.75326683299999997</v>
      </c>
      <c r="M102" s="16">
        <v>0.75326683299999997</v>
      </c>
      <c r="N102" s="16">
        <v>0.75326683299999997</v>
      </c>
      <c r="O102" s="16">
        <v>0.75326683299999997</v>
      </c>
      <c r="P102" s="16">
        <v>0.71374894899999997</v>
      </c>
      <c r="Q102" s="16">
        <v>0.67423106499999996</v>
      </c>
      <c r="R102" s="16">
        <v>0.63471318099999996</v>
      </c>
      <c r="S102" s="16">
        <v>0.59826058000000004</v>
      </c>
      <c r="T102" s="16">
        <v>0.56180797800000004</v>
      </c>
      <c r="U102" s="16">
        <v>0.52535537700000001</v>
      </c>
      <c r="V102" s="16">
        <v>0.48890277599999998</v>
      </c>
      <c r="W102" s="16">
        <v>0.45245017399999998</v>
      </c>
      <c r="X102" s="16">
        <v>0.41599757300000001</v>
      </c>
      <c r="Y102" s="16">
        <v>0.37300856399999999</v>
      </c>
      <c r="Z102" s="16">
        <v>0.33001955399999999</v>
      </c>
      <c r="AA102" s="16">
        <v>0.28703054500000003</v>
      </c>
      <c r="AB102" s="16">
        <v>0.244041535</v>
      </c>
      <c r="AC102" s="16">
        <v>0.20105252600000001</v>
      </c>
      <c r="AD102" s="16">
        <v>0.15806351699999999</v>
      </c>
      <c r="AE102" s="16">
        <v>0.118432466</v>
      </c>
      <c r="AF102" s="16">
        <v>7.8801415E-2</v>
      </c>
      <c r="AG102" s="17">
        <v>3.9170363999999999E-2</v>
      </c>
    </row>
    <row r="103" spans="2:33" x14ac:dyDescent="0.2">
      <c r="B103" s="14">
        <v>0.97916666666666663</v>
      </c>
      <c r="C103" s="15">
        <v>0.75179340500000003</v>
      </c>
      <c r="D103" s="16">
        <v>0.75179340500000003</v>
      </c>
      <c r="E103" s="16">
        <v>0.75179340500000003</v>
      </c>
      <c r="F103" s="16">
        <v>0.75179340500000003</v>
      </c>
      <c r="G103" s="16">
        <v>0.75179340500000003</v>
      </c>
      <c r="H103" s="16">
        <v>0.75179340500000003</v>
      </c>
      <c r="I103" s="16">
        <v>0.75179340500000003</v>
      </c>
      <c r="J103" s="16">
        <v>0.75179340500000003</v>
      </c>
      <c r="K103" s="16">
        <v>0.75179340500000003</v>
      </c>
      <c r="L103" s="16">
        <v>0.75179340500000003</v>
      </c>
      <c r="M103" s="16">
        <v>0.75179340500000003</v>
      </c>
      <c r="N103" s="16">
        <v>0.75179340500000003</v>
      </c>
      <c r="O103" s="16">
        <v>0.75179340500000003</v>
      </c>
      <c r="P103" s="16">
        <v>0.71218884900000001</v>
      </c>
      <c r="Q103" s="16">
        <v>0.67258429200000003</v>
      </c>
      <c r="R103" s="16">
        <v>0.63297973600000002</v>
      </c>
      <c r="S103" s="16">
        <v>0.59696892899999998</v>
      </c>
      <c r="T103" s="16">
        <v>0.56095812099999998</v>
      </c>
      <c r="U103" s="16">
        <v>0.52494731299999997</v>
      </c>
      <c r="V103" s="16">
        <v>0.48893650599999999</v>
      </c>
      <c r="W103" s="16">
        <v>0.45292569799999999</v>
      </c>
      <c r="X103" s="16">
        <v>0.41691489100000001</v>
      </c>
      <c r="Y103" s="16">
        <v>0.37418016100000001</v>
      </c>
      <c r="Z103" s="16">
        <v>0.33144543199999998</v>
      </c>
      <c r="AA103" s="16">
        <v>0.28871070300000001</v>
      </c>
      <c r="AB103" s="16">
        <v>0.24597597399999999</v>
      </c>
      <c r="AC103" s="16">
        <v>0.20324124399999999</v>
      </c>
      <c r="AD103" s="16">
        <v>0.16050651499999999</v>
      </c>
      <c r="AE103" s="16">
        <v>0.120008905</v>
      </c>
      <c r="AF103" s="16">
        <v>7.9511293999999996E-2</v>
      </c>
      <c r="AG103" s="17">
        <v>3.9013684E-2</v>
      </c>
    </row>
    <row r="104" spans="2:33" ht="15" thickBot="1" x14ac:dyDescent="0.25">
      <c r="B104" s="18">
        <v>0.98958333333333337</v>
      </c>
      <c r="C104" s="19">
        <v>0.74922926099999998</v>
      </c>
      <c r="D104" s="20">
        <v>0.74922926099999998</v>
      </c>
      <c r="E104" s="20">
        <v>0.74922926099999998</v>
      </c>
      <c r="F104" s="20">
        <v>0.74922926099999998</v>
      </c>
      <c r="G104" s="20">
        <v>0.74922926099999998</v>
      </c>
      <c r="H104" s="20">
        <v>0.74922926099999998</v>
      </c>
      <c r="I104" s="20">
        <v>0.74922926099999998</v>
      </c>
      <c r="J104" s="20">
        <v>0.74922926099999998</v>
      </c>
      <c r="K104" s="20">
        <v>0.74922926099999998</v>
      </c>
      <c r="L104" s="20">
        <v>0.74922926099999998</v>
      </c>
      <c r="M104" s="20">
        <v>0.74922926099999998</v>
      </c>
      <c r="N104" s="20">
        <v>0.74922926099999998</v>
      </c>
      <c r="O104" s="20">
        <v>0.74922926099999998</v>
      </c>
      <c r="P104" s="20">
        <v>0.70947387299999998</v>
      </c>
      <c r="Q104" s="20">
        <v>0.66971848499999997</v>
      </c>
      <c r="R104" s="20">
        <v>0.62996309699999997</v>
      </c>
      <c r="S104" s="20">
        <v>0.59507544199999995</v>
      </c>
      <c r="T104" s="20">
        <v>0.56018778800000002</v>
      </c>
      <c r="U104" s="20">
        <v>0.52530013399999997</v>
      </c>
      <c r="V104" s="20">
        <v>0.49041247999999998</v>
      </c>
      <c r="W104" s="20">
        <v>0.45552482500000002</v>
      </c>
      <c r="X104" s="20">
        <v>0.42063717099999998</v>
      </c>
      <c r="Y104" s="20">
        <v>0.377600881</v>
      </c>
      <c r="Z104" s="20">
        <v>0.33456459100000002</v>
      </c>
      <c r="AA104" s="20">
        <v>0.29152830099999999</v>
      </c>
      <c r="AB104" s="20">
        <v>0.24849201100000001</v>
      </c>
      <c r="AC104" s="20">
        <v>0.20545572100000001</v>
      </c>
      <c r="AD104" s="20">
        <v>0.162419431</v>
      </c>
      <c r="AE104" s="20">
        <v>0.120803119</v>
      </c>
      <c r="AF104" s="20">
        <v>7.9186805999999998E-2</v>
      </c>
      <c r="AG104" s="21">
        <v>3.7570494000000003E-2</v>
      </c>
    </row>
  </sheetData>
  <mergeCells count="5">
    <mergeCell ref="C2:F2"/>
    <mergeCell ref="C3:F3"/>
    <mergeCell ref="C4:F4"/>
    <mergeCell ref="C5:F5"/>
    <mergeCell ref="C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Wärmepumpe UV4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2024-03-11T15:48:46Z</dcterms:created>
  <dcterms:modified xsi:type="dcterms:W3CDTF">2024-03-11T15:48:51Z</dcterms:modified>
</cp:coreProperties>
</file>