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6800"/>
  </bookViews>
  <sheets>
    <sheet name="UV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</calcChain>
</file>

<file path=xl/sharedStrings.xml><?xml version="1.0" encoding="utf-8"?>
<sst xmlns="http://schemas.openxmlformats.org/spreadsheetml/2006/main" count="8" uniqueCount="8">
  <si>
    <t>[BDEW-Codenummer/ILN]</t>
  </si>
  <si>
    <t>[Bezeichnung der Profilschar, max. dreistellig]</t>
  </si>
  <si>
    <t>[Bezugstemperatur für TMZ in °C]</t>
  </si>
  <si>
    <t>[Begrenzungskonstante]</t>
  </si>
  <si>
    <t>[Profilschar gültig ab]</t>
  </si>
  <si>
    <t>[Einheit (1=K/h, 2=kW, 3=kWh)]</t>
  </si>
  <si>
    <t>Intervallzeitpunkt</t>
  </si>
  <si>
    <t>UV1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</si>
</sst>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0.000000000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5" fontId="0" fillId="0" borderId="1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5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4" x14ac:dyDescent="0.3"/>
  <cols>
    <col min="1" max="1" width="2.5" customWidth="1"/>
    <col min="2" max="2" width="15.1640625" bestFit="1" customWidth="1"/>
    <col min="3" max="33" width="11.25" bestFit="1" customWidth="1"/>
  </cols>
  <sheetData>
    <row r="1" spans="2:33" ht="15" customHeight="1" thickBot="1" x14ac:dyDescent="0.35"/>
    <row r="2" spans="2:33" ht="14.5" x14ac:dyDescent="0.3">
      <c r="B2" s="17" t="str">
        <f>"9900794000004"</f>
        <v>9900794000004</v>
      </c>
      <c r="C2" s="24" t="s">
        <v>0</v>
      </c>
      <c r="D2" s="25"/>
      <c r="E2" s="25"/>
      <c r="F2" s="26"/>
    </row>
    <row r="3" spans="2:33" ht="14.5" x14ac:dyDescent="0.3">
      <c r="B3" s="18" t="s">
        <v>7</v>
      </c>
      <c r="C3" s="27" t="s">
        <v>1</v>
      </c>
      <c r="D3" s="28"/>
      <c r="E3" s="28"/>
      <c r="F3" s="29"/>
    </row>
    <row r="4" spans="2:33" ht="14.5" x14ac:dyDescent="0.3">
      <c r="B4" s="18">
        <v>18</v>
      </c>
      <c r="C4" s="27" t="s">
        <v>2</v>
      </c>
      <c r="D4" s="28"/>
      <c r="E4" s="28"/>
      <c r="F4" s="29"/>
    </row>
    <row r="5" spans="2:33" ht="14.5" x14ac:dyDescent="0.3">
      <c r="B5" s="18">
        <v>0</v>
      </c>
      <c r="C5" s="27" t="s">
        <v>3</v>
      </c>
      <c r="D5" s="28"/>
      <c r="E5" s="28"/>
      <c r="F5" s="29"/>
    </row>
    <row r="6" spans="2:33" ht="14.5" x14ac:dyDescent="0.3">
      <c r="B6" s="19">
        <v>40544</v>
      </c>
      <c r="C6" s="27" t="s">
        <v>4</v>
      </c>
      <c r="D6" s="28"/>
      <c r="E6" s="28"/>
      <c r="F6" s="29"/>
    </row>
    <row r="7" spans="2:33" ht="15" thickBot="1" x14ac:dyDescent="0.35">
      <c r="B7" s="20">
        <v>1</v>
      </c>
      <c r="C7" s="21" t="s">
        <v>5</v>
      </c>
      <c r="D7" s="22"/>
      <c r="E7" s="22"/>
      <c r="F7" s="23"/>
    </row>
    <row r="8" spans="2:33" ht="14.5" thickBot="1" x14ac:dyDescent="0.35"/>
    <row r="9" spans="2:33" ht="14.5" thickBot="1" x14ac:dyDescent="0.35">
      <c r="B9" s="13" t="s">
        <v>6</v>
      </c>
      <c r="C9" s="9" t="str">
        <f>"-12°C"</f>
        <v>-12°C</v>
      </c>
      <c r="D9" s="7" t="str">
        <f>"-11°C"</f>
        <v>-11°C</v>
      </c>
      <c r="E9" s="7" t="str">
        <f>"-10°C"</f>
        <v>-10°C</v>
      </c>
      <c r="F9" s="7" t="str">
        <f>"-9°C"</f>
        <v>-9°C</v>
      </c>
      <c r="G9" s="7" t="str">
        <f>"-8°C"</f>
        <v>-8°C</v>
      </c>
      <c r="H9" s="7" t="str">
        <f>"-7°C"</f>
        <v>-7°C</v>
      </c>
      <c r="I9" s="7" t="str">
        <f>"-6°C"</f>
        <v>-6°C</v>
      </c>
      <c r="J9" s="7" t="str">
        <f>"-5°C"</f>
        <v>-5°C</v>
      </c>
      <c r="K9" s="7" t="str">
        <f>"-4°C"</f>
        <v>-4°C</v>
      </c>
      <c r="L9" s="7" t="str">
        <f>"-3°C"</f>
        <v>-3°C</v>
      </c>
      <c r="M9" s="7" t="str">
        <f>"-2°C"</f>
        <v>-2°C</v>
      </c>
      <c r="N9" s="7" t="str">
        <f>"-1°C"</f>
        <v>-1°C</v>
      </c>
      <c r="O9" s="7" t="str">
        <f>"0°C"</f>
        <v>0°C</v>
      </c>
      <c r="P9" s="7" t="str">
        <f>"1°C"</f>
        <v>1°C</v>
      </c>
      <c r="Q9" s="7" t="str">
        <f>"2°C"</f>
        <v>2°C</v>
      </c>
      <c r="R9" s="7" t="str">
        <f>"3°C"</f>
        <v>3°C</v>
      </c>
      <c r="S9" s="7" t="str">
        <f>"4°C"</f>
        <v>4°C</v>
      </c>
      <c r="T9" s="7" t="str">
        <f>"5°C"</f>
        <v>5°C</v>
      </c>
      <c r="U9" s="7" t="str">
        <f>"6°C"</f>
        <v>6°C</v>
      </c>
      <c r="V9" s="7" t="str">
        <f>"7°C"</f>
        <v>7°C</v>
      </c>
      <c r="W9" s="7" t="str">
        <f>"8°C"</f>
        <v>8°C</v>
      </c>
      <c r="X9" s="7" t="str">
        <f>"9°C"</f>
        <v>9°C</v>
      </c>
      <c r="Y9" s="7" t="str">
        <f>"10°C"</f>
        <v>10°C</v>
      </c>
      <c r="Z9" s="7" t="str">
        <f>"11°C"</f>
        <v>11°C</v>
      </c>
      <c r="AA9" s="7" t="str">
        <f>"12°C"</f>
        <v>12°C</v>
      </c>
      <c r="AB9" s="7" t="str">
        <f>"13°C"</f>
        <v>13°C</v>
      </c>
      <c r="AC9" s="7" t="str">
        <f>"14°C"</f>
        <v>14°C</v>
      </c>
      <c r="AD9" s="7" t="str">
        <f>"15°C"</f>
        <v>15°C</v>
      </c>
      <c r="AE9" s="7" t="str">
        <f>"16°C"</f>
        <v>16°C</v>
      </c>
      <c r="AF9" s="7" t="str">
        <f>"17°C"</f>
        <v>17°C</v>
      </c>
      <c r="AG9" s="8" t="str">
        <f>"18°C"</f>
        <v>18°C</v>
      </c>
    </row>
    <row r="10" spans="2:33" x14ac:dyDescent="0.3">
      <c r="B10" s="14">
        <v>0</v>
      </c>
      <c r="C10" s="10">
        <v>0.67002576624999999</v>
      </c>
      <c r="D10" s="5">
        <v>0.65259020624999997</v>
      </c>
      <c r="E10" s="5">
        <v>0.63487318100000001</v>
      </c>
      <c r="F10" s="5">
        <v>0.61706530999999998</v>
      </c>
      <c r="G10" s="5">
        <v>0.60002014849999996</v>
      </c>
      <c r="H10" s="5">
        <v>0.58264750575000002</v>
      </c>
      <c r="I10" s="5">
        <v>0.56516245549999999</v>
      </c>
      <c r="J10" s="5">
        <v>0.54823134900000003</v>
      </c>
      <c r="K10" s="5">
        <v>0.53177200349999998</v>
      </c>
      <c r="L10" s="5">
        <v>0.51529556899999995</v>
      </c>
      <c r="M10" s="5">
        <v>0.49994909975000001</v>
      </c>
      <c r="N10" s="5">
        <v>0.25624648449999998</v>
      </c>
      <c r="O10" s="5">
        <v>0.24341435924999999</v>
      </c>
      <c r="P10" s="5">
        <v>0.23108835924999999</v>
      </c>
      <c r="Q10" s="5">
        <v>0.19984313849999999</v>
      </c>
      <c r="R10" s="5">
        <v>0.11084645675</v>
      </c>
      <c r="S10" s="5">
        <v>7.7486411749999998E-2</v>
      </c>
      <c r="T10" s="5">
        <v>6.9695655250000002E-2</v>
      </c>
      <c r="U10" s="5">
        <v>6.4858713250000005E-2</v>
      </c>
      <c r="V10" s="5">
        <v>6.0223229500000003E-2</v>
      </c>
      <c r="W10" s="5">
        <v>0.19154187824999999</v>
      </c>
      <c r="X10" s="5">
        <v>0.18330658524999999</v>
      </c>
      <c r="Y10" s="5">
        <v>0.17514730325</v>
      </c>
      <c r="Z10" s="5">
        <v>0.16665038700000001</v>
      </c>
      <c r="AA10" s="5">
        <v>0.156805852</v>
      </c>
      <c r="AB10" s="5">
        <v>3.5820885750000003E-2</v>
      </c>
      <c r="AC10" s="5">
        <v>2.7698144250000001E-2</v>
      </c>
      <c r="AD10" s="5">
        <v>1.9367947999999999E-2</v>
      </c>
      <c r="AE10" s="5">
        <v>1.4348467E-2</v>
      </c>
      <c r="AF10" s="5">
        <v>1.39580855E-2</v>
      </c>
      <c r="AG10" s="6">
        <v>8.2256017500000004E-3</v>
      </c>
    </row>
    <row r="11" spans="2:33" x14ac:dyDescent="0.3">
      <c r="B11" s="15">
        <v>1.0416666666666666E-2</v>
      </c>
      <c r="C11" s="11">
        <v>0.70150947200000002</v>
      </c>
      <c r="D11" s="1">
        <v>0.68362581325000005</v>
      </c>
      <c r="E11" s="1">
        <v>0.66545964825000004</v>
      </c>
      <c r="F11" s="1">
        <v>0.64720193999999998</v>
      </c>
      <c r="G11" s="1">
        <v>0.62973114600000002</v>
      </c>
      <c r="H11" s="1">
        <v>0.61193564975000003</v>
      </c>
      <c r="I11" s="1">
        <v>0.59402769025000002</v>
      </c>
      <c r="J11" s="1">
        <v>0.57666111124999997</v>
      </c>
      <c r="K11" s="1">
        <v>0.55896618875000004</v>
      </c>
      <c r="L11" s="1">
        <v>0.54120453950000003</v>
      </c>
      <c r="M11" s="1">
        <v>0.52544811150000004</v>
      </c>
      <c r="N11" s="1">
        <v>0.41118695724999998</v>
      </c>
      <c r="O11" s="1">
        <v>0.25465305775000002</v>
      </c>
      <c r="P11" s="1">
        <v>0.24006383149999999</v>
      </c>
      <c r="Q11" s="1">
        <v>0.22703509299999999</v>
      </c>
      <c r="R11" s="1">
        <v>0.18979283450000001</v>
      </c>
      <c r="S11" s="1">
        <v>0.10848389949999999</v>
      </c>
      <c r="T11" s="1">
        <v>7.5620726750000006E-2</v>
      </c>
      <c r="U11" s="1">
        <v>6.7449923999999994E-2</v>
      </c>
      <c r="V11" s="1">
        <v>6.191866125E-2</v>
      </c>
      <c r="W11" s="1">
        <v>0.1022194125</v>
      </c>
      <c r="X11" s="1">
        <v>0.18289788325</v>
      </c>
      <c r="Y11" s="1">
        <v>0.17446531900000001</v>
      </c>
      <c r="Z11" s="1">
        <v>0.16480531500000001</v>
      </c>
      <c r="AA11" s="1">
        <v>0.15358810175000001</v>
      </c>
      <c r="AB11" s="1">
        <v>3.227305875E-2</v>
      </c>
      <c r="AC11" s="1">
        <v>2.4751528500000002E-2</v>
      </c>
      <c r="AD11" s="1">
        <v>1.6454530249999998E-2</v>
      </c>
      <c r="AE11" s="1">
        <v>1.460422125E-2</v>
      </c>
      <c r="AF11" s="1">
        <v>1.0585816499999999E-2</v>
      </c>
      <c r="AG11" s="2">
        <v>8.2987670000000003E-3</v>
      </c>
    </row>
    <row r="12" spans="2:33" x14ac:dyDescent="0.3">
      <c r="B12" s="15">
        <v>2.0833333333333332E-2</v>
      </c>
      <c r="C12" s="11">
        <v>0.70501163325000005</v>
      </c>
      <c r="D12" s="1">
        <v>0.68745018525000001</v>
      </c>
      <c r="E12" s="1">
        <v>0.66926229400000004</v>
      </c>
      <c r="F12" s="1">
        <v>0.65096210649999997</v>
      </c>
      <c r="G12" s="1">
        <v>0.63348479049999995</v>
      </c>
      <c r="H12" s="1">
        <v>0.61567457150000005</v>
      </c>
      <c r="I12" s="1">
        <v>0.59771722424999996</v>
      </c>
      <c r="J12" s="1">
        <v>0.580298973</v>
      </c>
      <c r="K12" s="1">
        <v>0.56260532200000002</v>
      </c>
      <c r="L12" s="1">
        <v>0.54538849924999999</v>
      </c>
      <c r="M12" s="1">
        <v>0.52859283774999999</v>
      </c>
      <c r="N12" s="1">
        <v>0.51064726424999995</v>
      </c>
      <c r="O12" s="1">
        <v>0.32020662999999999</v>
      </c>
      <c r="P12" s="1">
        <v>0.24515262625000001</v>
      </c>
      <c r="Q12" s="1">
        <v>0.23183466575</v>
      </c>
      <c r="R12" s="1">
        <v>0.214824494</v>
      </c>
      <c r="S12" s="1">
        <v>0.17585716525</v>
      </c>
      <c r="T12" s="1">
        <v>0.100075579</v>
      </c>
      <c r="U12" s="1">
        <v>6.7339332249999995E-2</v>
      </c>
      <c r="V12" s="1">
        <v>5.9259499E-2</v>
      </c>
      <c r="W12" s="1">
        <v>5.3401335000000001E-2</v>
      </c>
      <c r="X12" s="1">
        <v>0.13455197299999999</v>
      </c>
      <c r="Y12" s="1">
        <v>0.16768450600000001</v>
      </c>
      <c r="Z12" s="1">
        <v>0.15691277125</v>
      </c>
      <c r="AA12" s="1">
        <v>0.14543025274999999</v>
      </c>
      <c r="AB12" s="1">
        <v>2.3917176250000002E-2</v>
      </c>
      <c r="AC12" s="1">
        <v>1.7109760250000002E-2</v>
      </c>
      <c r="AD12" s="1">
        <v>1.0354144500000001E-2</v>
      </c>
      <c r="AE12" s="1">
        <v>7.2455714999999999E-3</v>
      </c>
      <c r="AF12" s="1">
        <v>3.9564922499999997E-3</v>
      </c>
      <c r="AG12" s="2">
        <v>3.6720820000000001E-3</v>
      </c>
    </row>
    <row r="13" spans="2:33" x14ac:dyDescent="0.3">
      <c r="B13" s="15">
        <v>3.125E-2</v>
      </c>
      <c r="C13" s="11">
        <v>0.70802673900000002</v>
      </c>
      <c r="D13" s="1">
        <v>0.69093078549999998</v>
      </c>
      <c r="E13" s="1">
        <v>0.67349281525000004</v>
      </c>
      <c r="F13" s="1">
        <v>0.65541525450000004</v>
      </c>
      <c r="G13" s="1">
        <v>0.63792432774999996</v>
      </c>
      <c r="H13" s="1">
        <v>0.62005863049999999</v>
      </c>
      <c r="I13" s="1">
        <v>0.602068304</v>
      </c>
      <c r="J13" s="1">
        <v>0.58464908800000004</v>
      </c>
      <c r="K13" s="1">
        <v>0.56698502750000002</v>
      </c>
      <c r="L13" s="1">
        <v>0.54990564075000004</v>
      </c>
      <c r="M13" s="1">
        <v>0.53252844749999995</v>
      </c>
      <c r="N13" s="1">
        <v>0.51413795250000005</v>
      </c>
      <c r="O13" s="1">
        <v>0.49742121724999999</v>
      </c>
      <c r="P13" s="1">
        <v>0.24804553125000001</v>
      </c>
      <c r="Q13" s="1">
        <v>0.23527584425</v>
      </c>
      <c r="R13" s="1">
        <v>0.22236146225</v>
      </c>
      <c r="S13" s="1">
        <v>0.19855243975</v>
      </c>
      <c r="T13" s="1">
        <v>0.16508208375</v>
      </c>
      <c r="U13" s="1">
        <v>9.1424986999999999E-2</v>
      </c>
      <c r="V13" s="1">
        <v>5.8375714000000002E-2</v>
      </c>
      <c r="W13" s="1">
        <v>5.0524654000000002E-2</v>
      </c>
      <c r="X13" s="1">
        <v>4.2912988999999999E-2</v>
      </c>
      <c r="Y13" s="1">
        <v>0.16080357075000001</v>
      </c>
      <c r="Z13" s="1">
        <v>0.14975551074999999</v>
      </c>
      <c r="AA13" s="1">
        <v>0.13795145</v>
      </c>
      <c r="AB13" s="1">
        <v>1.7046896249999999E-2</v>
      </c>
      <c r="AC13" s="1">
        <v>1.0145116250000001E-2</v>
      </c>
      <c r="AD13" s="1">
        <v>4.0715982499999999E-3</v>
      </c>
      <c r="AE13" s="1">
        <v>6.3580850000000003E-4</v>
      </c>
      <c r="AF13" s="1">
        <v>1.7718424999999999E-4</v>
      </c>
      <c r="AG13" s="2">
        <v>7.3165249999999999E-5</v>
      </c>
    </row>
    <row r="14" spans="2:33" x14ac:dyDescent="0.3">
      <c r="B14" s="15">
        <v>4.1666666666666664E-2</v>
      </c>
      <c r="C14" s="11">
        <v>0.71449904249999996</v>
      </c>
      <c r="D14" s="1">
        <v>0.69746044200000001</v>
      </c>
      <c r="E14" s="1">
        <v>0.68017093250000005</v>
      </c>
      <c r="F14" s="1">
        <v>0.66271675975</v>
      </c>
      <c r="G14" s="1">
        <v>0.64572145049999996</v>
      </c>
      <c r="H14" s="1">
        <v>0.62805437600000003</v>
      </c>
      <c r="I14" s="1">
        <v>0.61006263274999994</v>
      </c>
      <c r="J14" s="1">
        <v>0.59264127899999997</v>
      </c>
      <c r="K14" s="1">
        <v>0.57501111525000004</v>
      </c>
      <c r="L14" s="1">
        <v>0.55807032199999995</v>
      </c>
      <c r="M14" s="1">
        <v>0.54070869249999998</v>
      </c>
      <c r="N14" s="1">
        <v>0.52222166749999999</v>
      </c>
      <c r="O14" s="1">
        <v>0.50386525574999996</v>
      </c>
      <c r="P14" s="1">
        <v>0.47070776749999999</v>
      </c>
      <c r="Q14" s="1">
        <v>0.45338908374999998</v>
      </c>
      <c r="R14" s="1">
        <v>0.43473344624999999</v>
      </c>
      <c r="S14" s="1">
        <v>0.41374479349999999</v>
      </c>
      <c r="T14" s="1">
        <v>0.37452041375</v>
      </c>
      <c r="U14" s="1">
        <v>0.34265847649999998</v>
      </c>
      <c r="V14" s="1">
        <v>0.26289502175000001</v>
      </c>
      <c r="W14" s="1">
        <v>0.22230993425000001</v>
      </c>
      <c r="X14" s="1">
        <v>0.2066857745</v>
      </c>
      <c r="Y14" s="1">
        <v>0.1920371625</v>
      </c>
      <c r="Z14" s="1">
        <v>0.29750289699999999</v>
      </c>
      <c r="AA14" s="1">
        <v>0.27859929100000003</v>
      </c>
      <c r="AB14" s="1">
        <v>0.1514565625</v>
      </c>
      <c r="AC14" s="1">
        <v>0.13659361049999999</v>
      </c>
      <c r="AD14" s="1">
        <v>0.12510974675</v>
      </c>
      <c r="AE14" s="1">
        <v>0.11725453499999999</v>
      </c>
      <c r="AF14" s="1">
        <v>0.11024427974999999</v>
      </c>
      <c r="AG14" s="2">
        <v>4.6882800000000002E-4</v>
      </c>
    </row>
    <row r="15" spans="2:33" x14ac:dyDescent="0.3">
      <c r="B15" s="15">
        <v>5.2083333333333336E-2</v>
      </c>
      <c r="C15" s="11">
        <v>0.72054337125000001</v>
      </c>
      <c r="D15" s="1">
        <v>0.70377585475000004</v>
      </c>
      <c r="E15" s="1">
        <v>0.68662862599999996</v>
      </c>
      <c r="F15" s="1">
        <v>0.66917466375000001</v>
      </c>
      <c r="G15" s="1">
        <v>0.65240066100000005</v>
      </c>
      <c r="H15" s="1">
        <v>0.63538812499999997</v>
      </c>
      <c r="I15" s="1">
        <v>0.61798275999999996</v>
      </c>
      <c r="J15" s="1">
        <v>0.60070593274999995</v>
      </c>
      <c r="K15" s="1">
        <v>0.58302979450000003</v>
      </c>
      <c r="L15" s="1">
        <v>0.56597751875000002</v>
      </c>
      <c r="M15" s="1">
        <v>0.54840982049999998</v>
      </c>
      <c r="N15" s="1">
        <v>0.52979831975000002</v>
      </c>
      <c r="O15" s="1">
        <v>0.51175521899999998</v>
      </c>
      <c r="P15" s="1">
        <v>0.49212661749999997</v>
      </c>
      <c r="Q15" s="1">
        <v>0.47440444674999999</v>
      </c>
      <c r="R15" s="1">
        <v>0.45647196600000001</v>
      </c>
      <c r="S15" s="1">
        <v>0.43344147625000001</v>
      </c>
      <c r="T15" s="1">
        <v>0.41067929600000003</v>
      </c>
      <c r="U15" s="1">
        <v>0.36560071775000003</v>
      </c>
      <c r="V15" s="1">
        <v>0.33696125275</v>
      </c>
      <c r="W15" s="1">
        <v>0.2579030075</v>
      </c>
      <c r="X15" s="1">
        <v>0.217674067</v>
      </c>
      <c r="Y15" s="1">
        <v>0.20185448025</v>
      </c>
      <c r="Z15" s="1">
        <v>0.22539835624999999</v>
      </c>
      <c r="AA15" s="1">
        <v>0.28565421275000002</v>
      </c>
      <c r="AB15" s="1">
        <v>0.1570512735</v>
      </c>
      <c r="AC15" s="1">
        <v>0.14354904399999999</v>
      </c>
      <c r="AD15" s="1">
        <v>0.1329787455</v>
      </c>
      <c r="AE15" s="1">
        <v>0.12547550900000001</v>
      </c>
      <c r="AF15" s="1">
        <v>0.11783901825</v>
      </c>
      <c r="AG15" s="2">
        <v>5.0229124999999996E-4</v>
      </c>
    </row>
    <row r="16" spans="2:33" x14ac:dyDescent="0.3">
      <c r="B16" s="15">
        <v>6.25E-2</v>
      </c>
      <c r="C16" s="11">
        <v>0.78672201124999996</v>
      </c>
      <c r="D16" s="1">
        <v>0.76975698174999996</v>
      </c>
      <c r="E16" s="1">
        <v>0.75169628624999996</v>
      </c>
      <c r="F16" s="1">
        <v>0.73343446300000004</v>
      </c>
      <c r="G16" s="1">
        <v>0.71567395774999998</v>
      </c>
      <c r="H16" s="1">
        <v>0.69757766224999995</v>
      </c>
      <c r="I16" s="1">
        <v>0.67922871475000002</v>
      </c>
      <c r="J16" s="1">
        <v>0.66113937300000003</v>
      </c>
      <c r="K16" s="1">
        <v>0.64257202499999999</v>
      </c>
      <c r="L16" s="1">
        <v>0.62445868000000004</v>
      </c>
      <c r="M16" s="1">
        <v>0.60594649050000005</v>
      </c>
      <c r="N16" s="1">
        <v>0.53828990674999999</v>
      </c>
      <c r="O16" s="1">
        <v>0.52029796800000006</v>
      </c>
      <c r="P16" s="1">
        <v>0.50089566299999999</v>
      </c>
      <c r="Q16" s="1">
        <v>0.48199020250000002</v>
      </c>
      <c r="R16" s="1">
        <v>0.46356892275</v>
      </c>
      <c r="S16" s="1">
        <v>0.44099301699999999</v>
      </c>
      <c r="T16" s="1">
        <v>0.41534721099999999</v>
      </c>
      <c r="U16" s="1">
        <v>0.38803346</v>
      </c>
      <c r="V16" s="1">
        <v>0.34193410675000002</v>
      </c>
      <c r="W16" s="1">
        <v>0.31706000974999998</v>
      </c>
      <c r="X16" s="1">
        <v>0.23815244150000001</v>
      </c>
      <c r="Y16" s="1">
        <v>0.20071671825000001</v>
      </c>
      <c r="Z16" s="1">
        <v>0.18359600575000001</v>
      </c>
      <c r="AA16" s="1">
        <v>0.24357891975000001</v>
      </c>
      <c r="AB16" s="1">
        <v>0.15286852425</v>
      </c>
      <c r="AC16" s="1">
        <v>0.14140579275000001</v>
      </c>
      <c r="AD16" s="1">
        <v>0.13284466149999999</v>
      </c>
      <c r="AE16" s="1">
        <v>0.12546997974999999</v>
      </c>
      <c r="AF16" s="1">
        <v>8.0313799749999998E-2</v>
      </c>
      <c r="AG16" s="2">
        <v>5.0229124999999996E-4</v>
      </c>
    </row>
    <row r="17" spans="2:33" x14ac:dyDescent="0.3">
      <c r="B17" s="15">
        <v>7.2916666666666671E-2</v>
      </c>
      <c r="C17" s="11">
        <v>0.95381496725000003</v>
      </c>
      <c r="D17" s="1">
        <v>0.93511182174999996</v>
      </c>
      <c r="E17" s="1">
        <v>0.91613231375000004</v>
      </c>
      <c r="F17" s="1">
        <v>0.89555034374999998</v>
      </c>
      <c r="G17" s="1">
        <v>0.87486657975000004</v>
      </c>
      <c r="H17" s="1">
        <v>0.85372959825000005</v>
      </c>
      <c r="I17" s="1">
        <v>0.83214061075000001</v>
      </c>
      <c r="J17" s="1">
        <v>0.81091441025</v>
      </c>
      <c r="K17" s="1">
        <v>0.78953630699999999</v>
      </c>
      <c r="L17" s="1">
        <v>0.76884779474999998</v>
      </c>
      <c r="M17" s="1">
        <v>0.74791623075000002</v>
      </c>
      <c r="N17" s="1">
        <v>0.54560854525000002</v>
      </c>
      <c r="O17" s="1">
        <v>0.52763800849999998</v>
      </c>
      <c r="P17" s="1">
        <v>0.50805183924999997</v>
      </c>
      <c r="Q17" s="1">
        <v>0.48748007225000001</v>
      </c>
      <c r="R17" s="1">
        <v>0.46758904525</v>
      </c>
      <c r="S17" s="1">
        <v>0.44506508225000002</v>
      </c>
      <c r="T17" s="1">
        <v>0.42030888350000001</v>
      </c>
      <c r="U17" s="1">
        <v>0.39642382524999997</v>
      </c>
      <c r="V17" s="1">
        <v>0.36345574749999998</v>
      </c>
      <c r="W17" s="1">
        <v>0.32161357275000002</v>
      </c>
      <c r="X17" s="1">
        <v>0.29514554300000001</v>
      </c>
      <c r="Y17" s="1">
        <v>0.2183658195</v>
      </c>
      <c r="Z17" s="1">
        <v>0.18162332875000001</v>
      </c>
      <c r="AA17" s="1">
        <v>0.16388162824999999</v>
      </c>
      <c r="AB17" s="1">
        <v>0.15050279075</v>
      </c>
      <c r="AC17" s="1">
        <v>0.14017930725</v>
      </c>
      <c r="AD17" s="1">
        <v>0.13279218400000001</v>
      </c>
      <c r="AE17" s="1">
        <v>0.1197822915</v>
      </c>
      <c r="AF17" s="1">
        <v>1.8955970749999999E-2</v>
      </c>
      <c r="AG17" s="2">
        <v>4.7331275000000002E-4</v>
      </c>
    </row>
    <row r="18" spans="2:33" x14ac:dyDescent="0.3">
      <c r="B18" s="15">
        <v>8.3333333333333329E-2</v>
      </c>
      <c r="C18" s="11">
        <v>0.95538261700000005</v>
      </c>
      <c r="D18" s="1">
        <v>0.93667739549999995</v>
      </c>
      <c r="E18" s="1">
        <v>0.91803506925</v>
      </c>
      <c r="F18" s="1">
        <v>0.89898947974999999</v>
      </c>
      <c r="G18" s="1">
        <v>0.87944765125000002</v>
      </c>
      <c r="H18" s="1">
        <v>0.85873816550000004</v>
      </c>
      <c r="I18" s="1">
        <v>0.83736032225000001</v>
      </c>
      <c r="J18" s="1">
        <v>0.81635342150000001</v>
      </c>
      <c r="K18" s="1">
        <v>0.79501968899999997</v>
      </c>
      <c r="L18" s="1">
        <v>0.774256795</v>
      </c>
      <c r="M18" s="1">
        <v>0.75342718774999995</v>
      </c>
      <c r="N18" s="1">
        <v>0.719118382</v>
      </c>
      <c r="O18" s="1">
        <v>0.53323155950000001</v>
      </c>
      <c r="P18" s="1">
        <v>0.51357230374999996</v>
      </c>
      <c r="Q18" s="1">
        <v>0.49304677450000001</v>
      </c>
      <c r="R18" s="1">
        <v>0.47198725074999998</v>
      </c>
      <c r="S18" s="1">
        <v>0.448796678</v>
      </c>
      <c r="T18" s="1">
        <v>0.42478638075000003</v>
      </c>
      <c r="U18" s="1">
        <v>0.400660668</v>
      </c>
      <c r="V18" s="1">
        <v>0.37622248525000002</v>
      </c>
      <c r="W18" s="1">
        <v>0.33482377075000003</v>
      </c>
      <c r="X18" s="1">
        <v>0.29871099675000001</v>
      </c>
      <c r="Y18" s="1">
        <v>0.27123364924999999</v>
      </c>
      <c r="Z18" s="1">
        <v>0.18017525475000001</v>
      </c>
      <c r="AA18" s="1">
        <v>0.16191328875</v>
      </c>
      <c r="AB18" s="1">
        <v>0.14866647875</v>
      </c>
      <c r="AC18" s="1">
        <v>0.14000778924999999</v>
      </c>
      <c r="AD18" s="1">
        <v>0.13196043674999999</v>
      </c>
      <c r="AE18" s="1">
        <v>8.7579772E-2</v>
      </c>
      <c r="AF18" s="1">
        <v>3.380805E-4</v>
      </c>
      <c r="AG18" s="2">
        <v>3.380805E-4</v>
      </c>
    </row>
    <row r="19" spans="2:33" x14ac:dyDescent="0.3">
      <c r="B19" s="15">
        <v>9.375E-2</v>
      </c>
      <c r="C19" s="11">
        <v>0.95684298025000003</v>
      </c>
      <c r="D19" s="1">
        <v>0.93789386900000005</v>
      </c>
      <c r="E19" s="1">
        <v>0.91881858174999997</v>
      </c>
      <c r="F19" s="1">
        <v>0.89959026924999996</v>
      </c>
      <c r="G19" s="1">
        <v>0.88057881149999995</v>
      </c>
      <c r="H19" s="1">
        <v>0.86156859149999998</v>
      </c>
      <c r="I19" s="1">
        <v>0.84166411050000001</v>
      </c>
      <c r="J19" s="1">
        <v>0.82102651375000002</v>
      </c>
      <c r="K19" s="1">
        <v>0.79971552074999996</v>
      </c>
      <c r="L19" s="1">
        <v>0.77868188324999998</v>
      </c>
      <c r="M19" s="1">
        <v>0.75741902775000003</v>
      </c>
      <c r="N19" s="1">
        <v>0.73485700399999998</v>
      </c>
      <c r="O19" s="1">
        <v>0.64249829525000002</v>
      </c>
      <c r="P19" s="1">
        <v>0.51789929499999998</v>
      </c>
      <c r="Q19" s="1">
        <v>0.49820146124999998</v>
      </c>
      <c r="R19" s="1">
        <v>0.47758397775</v>
      </c>
      <c r="S19" s="1">
        <v>0.45308533574999998</v>
      </c>
      <c r="T19" s="1">
        <v>0.42850123825000003</v>
      </c>
      <c r="U19" s="1">
        <v>0.40569174499999999</v>
      </c>
      <c r="V19" s="1">
        <v>0.37985426875</v>
      </c>
      <c r="W19" s="1">
        <v>0.35341748150000002</v>
      </c>
      <c r="X19" s="1">
        <v>0.30584633700000002</v>
      </c>
      <c r="Y19" s="1">
        <v>0.27483584999999999</v>
      </c>
      <c r="Z19" s="1">
        <v>0.19780398599999999</v>
      </c>
      <c r="AA19" s="1">
        <v>0.16181080724999999</v>
      </c>
      <c r="AB19" s="1">
        <v>0.14772458775</v>
      </c>
      <c r="AC19" s="1">
        <v>0.1398628975</v>
      </c>
      <c r="AD19" s="1">
        <v>0.1133604855</v>
      </c>
      <c r="AE19" s="1">
        <v>5.2066477999999999E-2</v>
      </c>
      <c r="AF19" s="1">
        <v>1.93189E-4</v>
      </c>
      <c r="AG19" s="2">
        <v>1.93189E-4</v>
      </c>
    </row>
    <row r="20" spans="2:33" x14ac:dyDescent="0.3">
      <c r="B20" s="15">
        <v>0.10416666666666667</v>
      </c>
      <c r="C20" s="11">
        <v>0.95578437525000004</v>
      </c>
      <c r="D20" s="1">
        <v>0.93664160075000003</v>
      </c>
      <c r="E20" s="1">
        <v>0.91757710574999996</v>
      </c>
      <c r="F20" s="1">
        <v>0.89832951800000005</v>
      </c>
      <c r="G20" s="1">
        <v>0.87924844599999996</v>
      </c>
      <c r="H20" s="1">
        <v>0.86018510100000001</v>
      </c>
      <c r="I20" s="1">
        <v>0.84076004074999999</v>
      </c>
      <c r="J20" s="1">
        <v>0.82113196524999998</v>
      </c>
      <c r="K20" s="1">
        <v>0.80063852275000003</v>
      </c>
      <c r="L20" s="1">
        <v>0.77977044424999997</v>
      </c>
      <c r="M20" s="1">
        <v>0.75868961349999997</v>
      </c>
      <c r="N20" s="1">
        <v>0.73642746925000002</v>
      </c>
      <c r="O20" s="1">
        <v>0.71477754049999997</v>
      </c>
      <c r="P20" s="1">
        <v>0.56580748324999997</v>
      </c>
      <c r="Q20" s="1">
        <v>0.50056978674999997</v>
      </c>
      <c r="R20" s="1">
        <v>0.48057619350000003</v>
      </c>
      <c r="S20" s="1">
        <v>0.45683160774999998</v>
      </c>
      <c r="T20" s="1">
        <v>0.4325252155</v>
      </c>
      <c r="U20" s="1">
        <v>0.40892352724999997</v>
      </c>
      <c r="V20" s="1">
        <v>0.38429172125</v>
      </c>
      <c r="W20" s="1">
        <v>0.35724721025</v>
      </c>
      <c r="X20" s="1">
        <v>0.32574060524999998</v>
      </c>
      <c r="Y20" s="1">
        <v>0.27913750399999998</v>
      </c>
      <c r="Z20" s="1">
        <v>0.25049809574999998</v>
      </c>
      <c r="AA20" s="1">
        <v>0.16309324150000001</v>
      </c>
      <c r="AB20" s="1">
        <v>0.14958160549999999</v>
      </c>
      <c r="AC20" s="1">
        <v>0.129535916</v>
      </c>
      <c r="AD20" s="1">
        <v>8.7101974499999998E-2</v>
      </c>
      <c r="AE20" s="1">
        <v>1.6555253749999999E-2</v>
      </c>
      <c r="AF20" s="1">
        <v>5.0367000000000001E-5</v>
      </c>
      <c r="AG20" s="2">
        <v>5.0367000000000001E-5</v>
      </c>
    </row>
    <row r="21" spans="2:33" x14ac:dyDescent="0.3">
      <c r="B21" s="15">
        <v>0.11458333333333333</v>
      </c>
      <c r="C21" s="11">
        <v>0.95693291025000005</v>
      </c>
      <c r="D21" s="1">
        <v>0.93775520425000003</v>
      </c>
      <c r="E21" s="1">
        <v>0.91856057675000002</v>
      </c>
      <c r="F21" s="1">
        <v>0.89919452524999999</v>
      </c>
      <c r="G21" s="1">
        <v>0.87991775775000003</v>
      </c>
      <c r="H21" s="1">
        <v>0.86015287750000002</v>
      </c>
      <c r="I21" s="1">
        <v>0.83994773825000002</v>
      </c>
      <c r="J21" s="1">
        <v>0.82004850725</v>
      </c>
      <c r="K21" s="1">
        <v>0.80000164974999999</v>
      </c>
      <c r="L21" s="1">
        <v>0.78006015024999997</v>
      </c>
      <c r="M21" s="1">
        <v>0.76055991874999995</v>
      </c>
      <c r="N21" s="1">
        <v>0.73923861074999997</v>
      </c>
      <c r="O21" s="1">
        <v>0.71779688100000005</v>
      </c>
      <c r="P21" s="1">
        <v>0.6952113835</v>
      </c>
      <c r="Q21" s="1">
        <v>0.50434855774999998</v>
      </c>
      <c r="R21" s="1">
        <v>0.48446939374999998</v>
      </c>
      <c r="S21" s="1">
        <v>0.46052946675</v>
      </c>
      <c r="T21" s="1">
        <v>0.43721745174999999</v>
      </c>
      <c r="U21" s="1">
        <v>0.41186562874999999</v>
      </c>
      <c r="V21" s="1">
        <v>0.3872337615</v>
      </c>
      <c r="W21" s="1">
        <v>0.36125323175000001</v>
      </c>
      <c r="X21" s="1">
        <v>0.33393854275000001</v>
      </c>
      <c r="Y21" s="1">
        <v>0.29903115175</v>
      </c>
      <c r="Z21" s="1">
        <v>0.25742425675000002</v>
      </c>
      <c r="AA21" s="1">
        <v>0.18316500099999999</v>
      </c>
      <c r="AB21" s="1">
        <v>0.14403710775</v>
      </c>
      <c r="AC21" s="1">
        <v>0.1078274885</v>
      </c>
      <c r="AD21" s="1">
        <v>6.0936263249999997E-2</v>
      </c>
      <c r="AE21" s="1">
        <v>0</v>
      </c>
      <c r="AF21" s="1">
        <v>0</v>
      </c>
      <c r="AG21" s="2">
        <v>0</v>
      </c>
    </row>
    <row r="22" spans="2:33" x14ac:dyDescent="0.3">
      <c r="B22" s="15">
        <v>0.125</v>
      </c>
      <c r="C22" s="11">
        <v>0.95753148450000003</v>
      </c>
      <c r="D22" s="1">
        <v>0.93823236050000003</v>
      </c>
      <c r="E22" s="1">
        <v>0.91886143674999998</v>
      </c>
      <c r="F22" s="1">
        <v>0.89873270724999998</v>
      </c>
      <c r="G22" s="1">
        <v>0.87873938225000003</v>
      </c>
      <c r="H22" s="1">
        <v>0.85865799575000001</v>
      </c>
      <c r="I22" s="1">
        <v>0.838325349</v>
      </c>
      <c r="J22" s="1">
        <v>0.81802556500000001</v>
      </c>
      <c r="K22" s="1">
        <v>0.79722816875000002</v>
      </c>
      <c r="L22" s="1">
        <v>0.77886323049999995</v>
      </c>
      <c r="M22" s="1">
        <v>0.75929158949999997</v>
      </c>
      <c r="N22" s="1">
        <v>0.73934743074999998</v>
      </c>
      <c r="O22" s="1">
        <v>0.71926823600000001</v>
      </c>
      <c r="P22" s="1">
        <v>0.69633907049999999</v>
      </c>
      <c r="Q22" s="1">
        <v>0.65906943650000005</v>
      </c>
      <c r="R22" s="1">
        <v>0.48532263725000002</v>
      </c>
      <c r="S22" s="1">
        <v>0.46325571274999999</v>
      </c>
      <c r="T22" s="1">
        <v>0.44092153075000001</v>
      </c>
      <c r="U22" s="1">
        <v>0.41544716900000001</v>
      </c>
      <c r="V22" s="1">
        <v>0.38947021874999999</v>
      </c>
      <c r="W22" s="1">
        <v>0.36552289874999999</v>
      </c>
      <c r="X22" s="1">
        <v>0.33845089550000002</v>
      </c>
      <c r="Y22" s="1">
        <v>0.31201912100000001</v>
      </c>
      <c r="Z22" s="1">
        <v>0.27261627825000001</v>
      </c>
      <c r="AA22" s="1">
        <v>0.23096713275</v>
      </c>
      <c r="AB22" s="1">
        <v>0.12783798900000001</v>
      </c>
      <c r="AC22" s="1">
        <v>8.7994783500000007E-2</v>
      </c>
      <c r="AD22" s="1">
        <v>3.4820574E-2</v>
      </c>
      <c r="AE22" s="1">
        <v>0</v>
      </c>
      <c r="AF22" s="1">
        <v>0</v>
      </c>
      <c r="AG22" s="2">
        <v>0</v>
      </c>
    </row>
    <row r="23" spans="2:33" x14ac:dyDescent="0.3">
      <c r="B23" s="15">
        <v>0.13541666666666666</v>
      </c>
      <c r="C23" s="11">
        <v>0.95755505524999995</v>
      </c>
      <c r="D23" s="1">
        <v>0.938052102</v>
      </c>
      <c r="E23" s="1">
        <v>0.91772069249999999</v>
      </c>
      <c r="F23" s="1">
        <v>0.89713723175000004</v>
      </c>
      <c r="G23" s="1">
        <v>0.87680314299999995</v>
      </c>
      <c r="H23" s="1">
        <v>0.85622491025000003</v>
      </c>
      <c r="I23" s="1">
        <v>0.83541569824999995</v>
      </c>
      <c r="J23" s="1">
        <v>0.81478927474999996</v>
      </c>
      <c r="K23" s="1">
        <v>0.79388998675</v>
      </c>
      <c r="L23" s="1">
        <v>0.77604023300000002</v>
      </c>
      <c r="M23" s="1">
        <v>0.75764807025000003</v>
      </c>
      <c r="N23" s="1">
        <v>0.736383287</v>
      </c>
      <c r="O23" s="1">
        <v>0.71315775974999995</v>
      </c>
      <c r="P23" s="1">
        <v>0.68869363100000003</v>
      </c>
      <c r="Q23" s="1">
        <v>0.66439001325000002</v>
      </c>
      <c r="R23" s="1">
        <v>0.57859443875000005</v>
      </c>
      <c r="S23" s="1">
        <v>0.46029323999999999</v>
      </c>
      <c r="T23" s="1">
        <v>0.44127482800000001</v>
      </c>
      <c r="U23" s="1">
        <v>0.41925446975000003</v>
      </c>
      <c r="V23" s="1">
        <v>0.39284067724999999</v>
      </c>
      <c r="W23" s="1">
        <v>0.36804235000000002</v>
      </c>
      <c r="X23" s="1">
        <v>0.34361775124999999</v>
      </c>
      <c r="Y23" s="1">
        <v>0.31853946500000002</v>
      </c>
      <c r="Z23" s="1">
        <v>0.28791176475000002</v>
      </c>
      <c r="AA23" s="1">
        <v>0.22621521450000001</v>
      </c>
      <c r="AB23" s="1">
        <v>0.13240946325</v>
      </c>
      <c r="AC23" s="1">
        <v>6.8738922750000001E-2</v>
      </c>
      <c r="AD23" s="1">
        <v>9.0533147499999994E-3</v>
      </c>
      <c r="AE23" s="1">
        <v>0</v>
      </c>
      <c r="AF23" s="1">
        <v>0</v>
      </c>
      <c r="AG23" s="2">
        <v>0</v>
      </c>
    </row>
    <row r="24" spans="2:33" x14ac:dyDescent="0.3">
      <c r="B24" s="15">
        <v>0.14583333333333334</v>
      </c>
      <c r="C24" s="11">
        <v>0.95597945824999997</v>
      </c>
      <c r="D24" s="1">
        <v>0.93647246399999995</v>
      </c>
      <c r="E24" s="1">
        <v>0.91641225999999998</v>
      </c>
      <c r="F24" s="1">
        <v>0.89554526575000004</v>
      </c>
      <c r="G24" s="1">
        <v>0.87491242724999996</v>
      </c>
      <c r="H24" s="1">
        <v>0.85428966075000001</v>
      </c>
      <c r="I24" s="1">
        <v>0.83347395449999995</v>
      </c>
      <c r="J24" s="1">
        <v>0.81282107199999998</v>
      </c>
      <c r="K24" s="1">
        <v>0.79160666275000002</v>
      </c>
      <c r="L24" s="1">
        <v>0.77218224125000001</v>
      </c>
      <c r="M24" s="1">
        <v>0.75065436149999998</v>
      </c>
      <c r="N24" s="1">
        <v>0.72868858275000004</v>
      </c>
      <c r="O24" s="1">
        <v>0.70489279250000003</v>
      </c>
      <c r="P24" s="1">
        <v>0.68001729124999999</v>
      </c>
      <c r="Q24" s="1">
        <v>0.65525768900000003</v>
      </c>
      <c r="R24" s="1">
        <v>0.63614289975000005</v>
      </c>
      <c r="S24" s="1">
        <v>0.454522818</v>
      </c>
      <c r="T24" s="1">
        <v>0.43507081074999998</v>
      </c>
      <c r="U24" s="1">
        <v>0.4153050445</v>
      </c>
      <c r="V24" s="1">
        <v>0.39369560799999997</v>
      </c>
      <c r="W24" s="1">
        <v>0.36916530450000001</v>
      </c>
      <c r="X24" s="1">
        <v>0.34591807200000002</v>
      </c>
      <c r="Y24" s="1">
        <v>0.32010581975000002</v>
      </c>
      <c r="Z24" s="1">
        <v>0.28091551300000001</v>
      </c>
      <c r="AA24" s="1">
        <v>0.23171044275</v>
      </c>
      <c r="AB24" s="1">
        <v>0.17673406950000001</v>
      </c>
      <c r="AC24" s="1">
        <v>5.0101731250000003E-2</v>
      </c>
      <c r="AD24" s="1">
        <v>8.7048249999999996E-4</v>
      </c>
      <c r="AE24" s="1">
        <v>0</v>
      </c>
      <c r="AF24" s="1">
        <v>0</v>
      </c>
      <c r="AG24" s="2">
        <v>0</v>
      </c>
    </row>
    <row r="25" spans="2:33" x14ac:dyDescent="0.3">
      <c r="B25" s="15">
        <v>0.15625</v>
      </c>
      <c r="C25" s="11">
        <v>0.95199562500000001</v>
      </c>
      <c r="D25" s="1">
        <v>0.93197968575000001</v>
      </c>
      <c r="E25" s="1">
        <v>0.91176713149999999</v>
      </c>
      <c r="F25" s="1">
        <v>0.89142901575</v>
      </c>
      <c r="G25" s="1">
        <v>0.87142085275000003</v>
      </c>
      <c r="H25" s="1">
        <v>0.85102556875000002</v>
      </c>
      <c r="I25" s="1">
        <v>0.82941860525</v>
      </c>
      <c r="J25" s="1">
        <v>0.80676345024999996</v>
      </c>
      <c r="K25" s="1">
        <v>0.78253064549999996</v>
      </c>
      <c r="L25" s="1">
        <v>0.76118227174999997</v>
      </c>
      <c r="M25" s="1">
        <v>0.73941251750000003</v>
      </c>
      <c r="N25" s="1">
        <v>0.71914059325000002</v>
      </c>
      <c r="O25" s="1">
        <v>0.69539338375000004</v>
      </c>
      <c r="P25" s="1">
        <v>0.67083844500000001</v>
      </c>
      <c r="Q25" s="1">
        <v>0.645975984</v>
      </c>
      <c r="R25" s="1">
        <v>0.62668400975000005</v>
      </c>
      <c r="S25" s="1">
        <v>0.54017838174999999</v>
      </c>
      <c r="T25" s="1">
        <v>0.51907071324999998</v>
      </c>
      <c r="U25" s="1">
        <v>0.49853869000000001</v>
      </c>
      <c r="V25" s="1">
        <v>0.4745920085</v>
      </c>
      <c r="W25" s="1">
        <v>0.44894537649999999</v>
      </c>
      <c r="X25" s="1">
        <v>0.33816674400000002</v>
      </c>
      <c r="Y25" s="1">
        <v>0.30512688700000001</v>
      </c>
      <c r="Z25" s="1">
        <v>0.27271596199999998</v>
      </c>
      <c r="AA25" s="1">
        <v>0.22540497625</v>
      </c>
      <c r="AB25" s="1">
        <v>0.16868090550000001</v>
      </c>
      <c r="AC25" s="1">
        <v>4.8458794249999999E-2</v>
      </c>
      <c r="AD25" s="1">
        <v>3.7970030000000002E-3</v>
      </c>
      <c r="AE25" s="1">
        <v>0</v>
      </c>
      <c r="AF25" s="1">
        <v>0</v>
      </c>
      <c r="AG25" s="2">
        <v>0</v>
      </c>
    </row>
    <row r="26" spans="2:33" x14ac:dyDescent="0.3">
      <c r="B26" s="15">
        <v>0.16666666666666666</v>
      </c>
      <c r="C26" s="11">
        <v>0.94710493625000003</v>
      </c>
      <c r="D26" s="1">
        <v>0.92704139100000005</v>
      </c>
      <c r="E26" s="1">
        <v>0.90678853874999998</v>
      </c>
      <c r="F26" s="1">
        <v>0.88625432424999995</v>
      </c>
      <c r="G26" s="1">
        <v>0.86489738100000002</v>
      </c>
      <c r="H26" s="1">
        <v>0.84244386199999999</v>
      </c>
      <c r="I26" s="1">
        <v>0.81922774799999998</v>
      </c>
      <c r="J26" s="1">
        <v>0.79543535300000001</v>
      </c>
      <c r="K26" s="1">
        <v>0.77091186300000003</v>
      </c>
      <c r="L26" s="1">
        <v>0.74970553875000001</v>
      </c>
      <c r="M26" s="1">
        <v>0.72797031249999999</v>
      </c>
      <c r="N26" s="1">
        <v>0.70917536000000003</v>
      </c>
      <c r="O26" s="1">
        <v>0.68519377699999995</v>
      </c>
      <c r="P26" s="1">
        <v>0.66021297800000001</v>
      </c>
      <c r="Q26" s="1">
        <v>0.63548149450000002</v>
      </c>
      <c r="R26" s="1">
        <v>0.61699781425</v>
      </c>
      <c r="S26" s="1">
        <v>0.59404592349999996</v>
      </c>
      <c r="T26" s="1">
        <v>0.57132484174999998</v>
      </c>
      <c r="U26" s="1">
        <v>0.54899463825000006</v>
      </c>
      <c r="V26" s="1">
        <v>0.524843642</v>
      </c>
      <c r="W26" s="1">
        <v>0.49420540499999999</v>
      </c>
      <c r="X26" s="1">
        <v>0.3208692085</v>
      </c>
      <c r="Y26" s="1">
        <v>0.28593225774999997</v>
      </c>
      <c r="Z26" s="1">
        <v>0.25963084949999998</v>
      </c>
      <c r="AA26" s="1">
        <v>0.21567960024999999</v>
      </c>
      <c r="AB26" s="1">
        <v>0.16437529175000001</v>
      </c>
      <c r="AC26" s="1">
        <v>8.9040973999999995E-2</v>
      </c>
      <c r="AD26" s="1">
        <v>7.3434632499999996E-3</v>
      </c>
      <c r="AE26" s="1">
        <v>0</v>
      </c>
      <c r="AF26" s="1">
        <v>0</v>
      </c>
      <c r="AG26" s="2">
        <v>0</v>
      </c>
    </row>
    <row r="27" spans="2:33" x14ac:dyDescent="0.3">
      <c r="B27" s="15">
        <v>0.17708333333333334</v>
      </c>
      <c r="C27" s="11">
        <v>0.94210622399999999</v>
      </c>
      <c r="D27" s="1">
        <v>0.92185462100000004</v>
      </c>
      <c r="E27" s="1">
        <v>0.90015502275000003</v>
      </c>
      <c r="F27" s="1">
        <v>0.87641392574999999</v>
      </c>
      <c r="G27" s="1">
        <v>0.85309118375000004</v>
      </c>
      <c r="H27" s="1">
        <v>0.82991309224999998</v>
      </c>
      <c r="I27" s="1">
        <v>0.8061396395</v>
      </c>
      <c r="J27" s="1">
        <v>0.78252319100000001</v>
      </c>
      <c r="K27" s="1">
        <v>0.75847761224999999</v>
      </c>
      <c r="L27" s="1">
        <v>0.73671940375</v>
      </c>
      <c r="M27" s="1">
        <v>0.70833695875000002</v>
      </c>
      <c r="N27" s="1">
        <v>0.69792990725000004</v>
      </c>
      <c r="O27" s="1">
        <v>0.67403869149999995</v>
      </c>
      <c r="P27" s="1">
        <v>0.64900211949999997</v>
      </c>
      <c r="Q27" s="1">
        <v>0.62427644849999997</v>
      </c>
      <c r="R27" s="1">
        <v>0.60630498524999998</v>
      </c>
      <c r="S27" s="1">
        <v>0.5850965105</v>
      </c>
      <c r="T27" s="1">
        <v>0.56252189325000002</v>
      </c>
      <c r="U27" s="1">
        <v>0.538518151</v>
      </c>
      <c r="V27" s="1">
        <v>0.50770188350000001</v>
      </c>
      <c r="W27" s="1">
        <v>0.47320990325000001</v>
      </c>
      <c r="X27" s="1">
        <v>0.42598877525000001</v>
      </c>
      <c r="Y27" s="1">
        <v>0.26745008375000001</v>
      </c>
      <c r="Z27" s="1">
        <v>0.23938035099999999</v>
      </c>
      <c r="AA27" s="1">
        <v>0.20216746675</v>
      </c>
      <c r="AB27" s="1">
        <v>0.25460188625000002</v>
      </c>
      <c r="AC27" s="1">
        <v>0.10962721525000001</v>
      </c>
      <c r="AD27" s="1">
        <v>2.9976813000000001E-2</v>
      </c>
      <c r="AE27" s="1">
        <v>1.6077715E-3</v>
      </c>
      <c r="AF27" s="1">
        <v>1.7646250000000001E-5</v>
      </c>
      <c r="AG27" s="2">
        <v>0</v>
      </c>
    </row>
    <row r="28" spans="2:33" x14ac:dyDescent="0.3">
      <c r="B28" s="15">
        <v>0.1875</v>
      </c>
      <c r="C28" s="11">
        <v>0.93515830150000001</v>
      </c>
      <c r="D28" s="1">
        <v>0.91200811400000004</v>
      </c>
      <c r="E28" s="1">
        <v>0.88837336025000002</v>
      </c>
      <c r="F28" s="1">
        <v>0.86416548849999997</v>
      </c>
      <c r="G28" s="1">
        <v>0.84040384999999995</v>
      </c>
      <c r="H28" s="1">
        <v>0.81676800724999998</v>
      </c>
      <c r="I28" s="1">
        <v>0.79292080799999998</v>
      </c>
      <c r="J28" s="1">
        <v>0.76925966624999997</v>
      </c>
      <c r="K28" s="1">
        <v>0.74104804825000004</v>
      </c>
      <c r="L28" s="1">
        <v>0.71210143074999999</v>
      </c>
      <c r="M28" s="1">
        <v>0.68119234049999999</v>
      </c>
      <c r="N28" s="1">
        <v>0.67663718399999995</v>
      </c>
      <c r="O28" s="1">
        <v>0.66265836025000002</v>
      </c>
      <c r="P28" s="1">
        <v>0.63775780675000004</v>
      </c>
      <c r="Q28" s="1">
        <v>0.61294972000000003</v>
      </c>
      <c r="R28" s="1">
        <v>0.59554389325000001</v>
      </c>
      <c r="S28" s="1">
        <v>0.57362343075</v>
      </c>
      <c r="T28" s="1">
        <v>0.54713592575000003</v>
      </c>
      <c r="U28" s="1">
        <v>0.51797289999999996</v>
      </c>
      <c r="V28" s="1">
        <v>0.48612770975000003</v>
      </c>
      <c r="W28" s="1">
        <v>0.45162927549999998</v>
      </c>
      <c r="X28" s="1">
        <v>0.4133587165</v>
      </c>
      <c r="Y28" s="1">
        <v>0.28274260325</v>
      </c>
      <c r="Z28" s="1">
        <v>0.21864568449999999</v>
      </c>
      <c r="AA28" s="1">
        <v>0.18007692149999999</v>
      </c>
      <c r="AB28" s="1">
        <v>0.24796088050000001</v>
      </c>
      <c r="AC28" s="1">
        <v>0.21557705874999999</v>
      </c>
      <c r="AD28" s="1">
        <v>8.9778122000000002E-2</v>
      </c>
      <c r="AE28" s="1">
        <v>6.6892595000000001E-3</v>
      </c>
      <c r="AF28" s="1">
        <v>1.0505137499999999E-3</v>
      </c>
      <c r="AG28" s="2">
        <v>0</v>
      </c>
    </row>
    <row r="29" spans="2:33" x14ac:dyDescent="0.3">
      <c r="B29" s="15">
        <v>0.19791666666666666</v>
      </c>
      <c r="C29" s="11">
        <v>0.92325387699999995</v>
      </c>
      <c r="D29" s="1">
        <v>0.89974940449999996</v>
      </c>
      <c r="E29" s="1">
        <v>0.87610504725000005</v>
      </c>
      <c r="F29" s="1">
        <v>0.85151632624999996</v>
      </c>
      <c r="G29" s="1">
        <v>0.82726959200000005</v>
      </c>
      <c r="H29" s="1">
        <v>0.80359632599999997</v>
      </c>
      <c r="I29" s="1">
        <v>0.77946406525</v>
      </c>
      <c r="J29" s="1">
        <v>0.74942368425000006</v>
      </c>
      <c r="K29" s="1">
        <v>0.71306897150000004</v>
      </c>
      <c r="L29" s="1">
        <v>0.67928845049999997</v>
      </c>
      <c r="M29" s="1">
        <v>0.64268921324999995</v>
      </c>
      <c r="N29" s="1">
        <v>0.64810941450000004</v>
      </c>
      <c r="O29" s="1">
        <v>0.64119699875000002</v>
      </c>
      <c r="P29" s="1">
        <v>0.62582530775</v>
      </c>
      <c r="Q29" s="1">
        <v>0.59943596325000004</v>
      </c>
      <c r="R29" s="1">
        <v>0.57617468274999994</v>
      </c>
      <c r="S29" s="1">
        <v>0.55089179075000005</v>
      </c>
      <c r="T29" s="1">
        <v>0.52334773074999996</v>
      </c>
      <c r="U29" s="1">
        <v>0.49677376774999998</v>
      </c>
      <c r="V29" s="1">
        <v>0.46471782974999998</v>
      </c>
      <c r="W29" s="1">
        <v>0.43066373274999997</v>
      </c>
      <c r="X29" s="1">
        <v>0.39157162024999997</v>
      </c>
      <c r="Y29" s="1">
        <v>0.35221782550000003</v>
      </c>
      <c r="Z29" s="1">
        <v>0.19719677625000001</v>
      </c>
      <c r="AA29" s="1">
        <v>0.15728812924999999</v>
      </c>
      <c r="AB29" s="1">
        <v>0.23790522375000001</v>
      </c>
      <c r="AC29" s="1">
        <v>0.22488150774999999</v>
      </c>
      <c r="AD29" s="1">
        <v>0.19559942075</v>
      </c>
      <c r="AE29" s="1">
        <v>3.7342284000000003E-2</v>
      </c>
      <c r="AF29" s="1">
        <v>2.5258536250000001E-2</v>
      </c>
      <c r="AG29" s="2">
        <v>2.7368549999999997E-4</v>
      </c>
    </row>
    <row r="30" spans="2:33" x14ac:dyDescent="0.3">
      <c r="B30" s="15">
        <v>0.20833333333333334</v>
      </c>
      <c r="C30" s="11">
        <v>0.91097559400000006</v>
      </c>
      <c r="D30" s="1">
        <v>0.88747999550000001</v>
      </c>
      <c r="E30" s="1">
        <v>0.86354636775000004</v>
      </c>
      <c r="F30" s="1">
        <v>0.83838562574999997</v>
      </c>
      <c r="G30" s="1">
        <v>0.81403017774999997</v>
      </c>
      <c r="H30" s="1">
        <v>0.78985472624999997</v>
      </c>
      <c r="I30" s="1">
        <v>0.75691169525000002</v>
      </c>
      <c r="J30" s="1">
        <v>0.71807482874999995</v>
      </c>
      <c r="K30" s="1">
        <v>0.67448628224999996</v>
      </c>
      <c r="L30" s="1">
        <v>0.63786904025000002</v>
      </c>
      <c r="M30" s="1">
        <v>0.60125816875000004</v>
      </c>
      <c r="N30" s="1">
        <v>0.60845301399999996</v>
      </c>
      <c r="O30" s="1">
        <v>0.61116372475000003</v>
      </c>
      <c r="P30" s="1">
        <v>0.603476452</v>
      </c>
      <c r="Q30" s="1">
        <v>0.574277653</v>
      </c>
      <c r="R30" s="1">
        <v>0.55097639425</v>
      </c>
      <c r="S30" s="1">
        <v>0.52644798375000001</v>
      </c>
      <c r="T30" s="1">
        <v>0.50041313499999995</v>
      </c>
      <c r="U30" s="1">
        <v>0.47433464824999999</v>
      </c>
      <c r="V30" s="1">
        <v>0.44394610675000001</v>
      </c>
      <c r="W30" s="1">
        <v>0.40970509625000001</v>
      </c>
      <c r="X30" s="1">
        <v>0.36989354549999998</v>
      </c>
      <c r="Y30" s="1">
        <v>0.32950980400000002</v>
      </c>
      <c r="Z30" s="1">
        <v>0.17351636125</v>
      </c>
      <c r="AA30" s="1">
        <v>0.12783570275</v>
      </c>
      <c r="AB30" s="1">
        <v>0.23159577425</v>
      </c>
      <c r="AC30" s="1">
        <v>0.21769055500000001</v>
      </c>
      <c r="AD30" s="1">
        <v>0.20464361125</v>
      </c>
      <c r="AE30" s="1">
        <v>0.17258518275000001</v>
      </c>
      <c r="AF30" s="1">
        <v>0.14720160125000001</v>
      </c>
      <c r="AG30" s="2">
        <v>1.2665140000000001E-3</v>
      </c>
    </row>
    <row r="31" spans="2:33" x14ac:dyDescent="0.3">
      <c r="B31" s="15">
        <v>0.21875</v>
      </c>
      <c r="C31" s="11">
        <v>0.89867218625</v>
      </c>
      <c r="D31" s="1">
        <v>0.87494627250000001</v>
      </c>
      <c r="E31" s="1">
        <v>0.85028337899999995</v>
      </c>
      <c r="F31" s="1">
        <v>0.82503415899999999</v>
      </c>
      <c r="G31" s="1">
        <v>0.79998347299999994</v>
      </c>
      <c r="H31" s="1">
        <v>0.76576264000000005</v>
      </c>
      <c r="I31" s="1">
        <v>0.72153408249999995</v>
      </c>
      <c r="J31" s="1">
        <v>0.67741129450000004</v>
      </c>
      <c r="K31" s="1">
        <v>0.63320178250000003</v>
      </c>
      <c r="L31" s="1">
        <v>0.59637039125000002</v>
      </c>
      <c r="M31" s="1">
        <v>0.55963388700000005</v>
      </c>
      <c r="N31" s="1">
        <v>0.56686341974999999</v>
      </c>
      <c r="O31" s="1">
        <v>0.57064053724999997</v>
      </c>
      <c r="P31" s="1">
        <v>0.57165426949999998</v>
      </c>
      <c r="Q31" s="1">
        <v>0.54761641574999997</v>
      </c>
      <c r="R31" s="1">
        <v>0.52466251699999999</v>
      </c>
      <c r="S31" s="1">
        <v>0.50238625650000002</v>
      </c>
      <c r="T31" s="1">
        <v>0.47710298525</v>
      </c>
      <c r="U31" s="1">
        <v>0.45199121325000002</v>
      </c>
      <c r="V31" s="1">
        <v>0.42212891549999998</v>
      </c>
      <c r="W31" s="1">
        <v>0.38591706450000002</v>
      </c>
      <c r="X31" s="1">
        <v>0.34822113599999999</v>
      </c>
      <c r="Y31" s="1">
        <v>0.30696980024999998</v>
      </c>
      <c r="Z31" s="1">
        <v>0.24032458675000001</v>
      </c>
      <c r="AA31" s="1">
        <v>0.11849683649999999</v>
      </c>
      <c r="AB31" s="1">
        <v>0.22115405674999999</v>
      </c>
      <c r="AC31" s="1">
        <v>0.20889084450000001</v>
      </c>
      <c r="AD31" s="1">
        <v>0.19463806824999999</v>
      </c>
      <c r="AE31" s="1">
        <v>0.18252902074999999</v>
      </c>
      <c r="AF31" s="1">
        <v>0.12179716575000001</v>
      </c>
      <c r="AG31" s="2">
        <v>1.16503925E-3</v>
      </c>
    </row>
    <row r="32" spans="2:33" x14ac:dyDescent="0.3">
      <c r="B32" s="15">
        <v>0.22916666666666666</v>
      </c>
      <c r="C32" s="11">
        <v>0.88766551149999995</v>
      </c>
      <c r="D32" s="1">
        <v>0.86318473475000002</v>
      </c>
      <c r="E32" s="1">
        <v>0.83850280124999998</v>
      </c>
      <c r="F32" s="1">
        <v>0.81269270974999996</v>
      </c>
      <c r="G32" s="1">
        <v>0.77515421250000005</v>
      </c>
      <c r="H32" s="1">
        <v>0.72937436224999996</v>
      </c>
      <c r="I32" s="1">
        <v>0.68225776874999999</v>
      </c>
      <c r="J32" s="1">
        <v>0.63804858499999995</v>
      </c>
      <c r="K32" s="1">
        <v>0.59355771700000004</v>
      </c>
      <c r="L32" s="1">
        <v>0.55647384</v>
      </c>
      <c r="M32" s="1">
        <v>0.51944898699999997</v>
      </c>
      <c r="N32" s="1">
        <v>0.52714398674999996</v>
      </c>
      <c r="O32" s="1">
        <v>0.53047628624999998</v>
      </c>
      <c r="P32" s="1">
        <v>0.53123925049999998</v>
      </c>
      <c r="Q32" s="1">
        <v>0.51484580425000004</v>
      </c>
      <c r="R32" s="1">
        <v>0.50012805125000004</v>
      </c>
      <c r="S32" s="1">
        <v>0.47807992449999998</v>
      </c>
      <c r="T32" s="1">
        <v>0.4533628415</v>
      </c>
      <c r="U32" s="1">
        <v>0.42872795775</v>
      </c>
      <c r="V32" s="1">
        <v>0.39298071024999998</v>
      </c>
      <c r="W32" s="1">
        <v>0.34540650425000002</v>
      </c>
      <c r="X32" s="1">
        <v>0.32256386599999998</v>
      </c>
      <c r="Y32" s="1">
        <v>0.25155027475000002</v>
      </c>
      <c r="Z32" s="1">
        <v>0.23833591500000001</v>
      </c>
      <c r="AA32" s="1">
        <v>0.10998901649999999</v>
      </c>
      <c r="AB32" s="1">
        <v>0.20642582300000001</v>
      </c>
      <c r="AC32" s="1">
        <v>0.19679869324999999</v>
      </c>
      <c r="AD32" s="1">
        <v>0.18195517750000001</v>
      </c>
      <c r="AE32" s="1">
        <v>0.17144198375</v>
      </c>
      <c r="AF32" s="1">
        <v>8.0115142249999993E-2</v>
      </c>
      <c r="AG32" s="2">
        <v>6.1214600000000004E-4</v>
      </c>
    </row>
    <row r="33" spans="2:33" x14ac:dyDescent="0.3">
      <c r="B33" s="15">
        <v>0.23958333333333334</v>
      </c>
      <c r="C33" s="11">
        <v>0.87483599525</v>
      </c>
      <c r="D33" s="1">
        <v>0.8500231935</v>
      </c>
      <c r="E33" s="1">
        <v>0.82527384375000001</v>
      </c>
      <c r="F33" s="1">
        <v>0.78518771549999999</v>
      </c>
      <c r="G33" s="1">
        <v>0.73554608300000002</v>
      </c>
      <c r="H33" s="1">
        <v>0.68875893524999998</v>
      </c>
      <c r="I33" s="1">
        <v>0.6416113725</v>
      </c>
      <c r="J33" s="1">
        <v>0.59730921049999997</v>
      </c>
      <c r="K33" s="1">
        <v>0.55252971149999996</v>
      </c>
      <c r="L33" s="1">
        <v>0.51537526550000001</v>
      </c>
      <c r="M33" s="1">
        <v>0.47862125750000001</v>
      </c>
      <c r="N33" s="1">
        <v>0.48647023574999998</v>
      </c>
      <c r="O33" s="1">
        <v>0.48942466550000002</v>
      </c>
      <c r="P33" s="1">
        <v>0.48990324475000002</v>
      </c>
      <c r="Q33" s="1">
        <v>0.4741988955</v>
      </c>
      <c r="R33" s="1">
        <v>0.46444209125000002</v>
      </c>
      <c r="S33" s="1">
        <v>0.45350344650000002</v>
      </c>
      <c r="T33" s="1">
        <v>0.42548292474999999</v>
      </c>
      <c r="U33" s="1">
        <v>0.39220129500000001</v>
      </c>
      <c r="V33" s="1">
        <v>0.34948889075</v>
      </c>
      <c r="W33" s="1">
        <v>0.30123083550000002</v>
      </c>
      <c r="X33" s="1">
        <v>0.23888434</v>
      </c>
      <c r="Y33" s="1">
        <v>0.241492865</v>
      </c>
      <c r="Z33" s="1">
        <v>0.23505042949999999</v>
      </c>
      <c r="AA33" s="1">
        <v>0.2129668925</v>
      </c>
      <c r="AB33" s="1">
        <v>0.20104853850000001</v>
      </c>
      <c r="AC33" s="1">
        <v>0.19122221025</v>
      </c>
      <c r="AD33" s="1">
        <v>0.17883428825</v>
      </c>
      <c r="AE33" s="1">
        <v>0.153527944</v>
      </c>
      <c r="AF33" s="1">
        <v>3.2519775000000001E-2</v>
      </c>
      <c r="AG33" s="2">
        <v>2.4424674999999998E-4</v>
      </c>
    </row>
    <row r="34" spans="2:33" x14ac:dyDescent="0.3">
      <c r="B34" s="15">
        <v>0.25</v>
      </c>
      <c r="C34" s="11">
        <v>0.82140539874999996</v>
      </c>
      <c r="D34" s="1">
        <v>0.79792951474999996</v>
      </c>
      <c r="E34" s="1">
        <v>0.7630678125</v>
      </c>
      <c r="F34" s="1">
        <v>0.70903406499999999</v>
      </c>
      <c r="G34" s="1">
        <v>0.66028970549999999</v>
      </c>
      <c r="H34" s="1">
        <v>0.61482596725000005</v>
      </c>
      <c r="I34" s="1">
        <v>0.56888371925000003</v>
      </c>
      <c r="J34" s="1">
        <v>0.52577746000000003</v>
      </c>
      <c r="K34" s="1">
        <v>0.48268137875</v>
      </c>
      <c r="L34" s="1">
        <v>0.44592654500000001</v>
      </c>
      <c r="M34" s="1">
        <v>0.40967243399999997</v>
      </c>
      <c r="N34" s="1">
        <v>0.41823334350000002</v>
      </c>
      <c r="O34" s="1">
        <v>0.42142451325000002</v>
      </c>
      <c r="P34" s="1">
        <v>0.42334162975</v>
      </c>
      <c r="Q34" s="1">
        <v>0.40794119849999999</v>
      </c>
      <c r="R34" s="1">
        <v>0.39892990075000001</v>
      </c>
      <c r="S34" s="1">
        <v>0.3950919785</v>
      </c>
      <c r="T34" s="1">
        <v>0.3616983285</v>
      </c>
      <c r="U34" s="1">
        <v>0.32708616624999998</v>
      </c>
      <c r="V34" s="1">
        <v>0.28570123250000001</v>
      </c>
      <c r="W34" s="1">
        <v>0.18773882124999999</v>
      </c>
      <c r="X34" s="1">
        <v>0.190701818</v>
      </c>
      <c r="Y34" s="1">
        <v>0.19762720724999999</v>
      </c>
      <c r="Z34" s="1">
        <v>0.21593367599999999</v>
      </c>
      <c r="AA34" s="1">
        <v>0.20263631100000001</v>
      </c>
      <c r="AB34" s="1">
        <v>0.178512168</v>
      </c>
      <c r="AC34" s="1">
        <v>0.16403512175000001</v>
      </c>
      <c r="AD34" s="1">
        <v>0.14619992474999999</v>
      </c>
      <c r="AE34" s="1">
        <v>0.118402327</v>
      </c>
      <c r="AF34" s="1">
        <v>1.191754225E-2</v>
      </c>
      <c r="AG34" s="2">
        <v>1.7283500000000001E-4</v>
      </c>
    </row>
    <row r="35" spans="2:33" x14ac:dyDescent="0.3">
      <c r="B35" s="15">
        <v>0.26041666666666669</v>
      </c>
      <c r="C35" s="11">
        <v>0.806711242</v>
      </c>
      <c r="D35" s="1">
        <v>0.77711159075000003</v>
      </c>
      <c r="E35" s="1">
        <v>0.72188659050000004</v>
      </c>
      <c r="F35" s="1">
        <v>0.6674599255</v>
      </c>
      <c r="G35" s="1">
        <v>0.61874057049999998</v>
      </c>
      <c r="H35" s="1">
        <v>0.57318560075000002</v>
      </c>
      <c r="I35" s="1">
        <v>0.52731186674999997</v>
      </c>
      <c r="J35" s="1">
        <v>0.48484816050000001</v>
      </c>
      <c r="K35" s="1">
        <v>0.44273532674999999</v>
      </c>
      <c r="L35" s="1">
        <v>0.40390564925</v>
      </c>
      <c r="M35" s="1">
        <v>0.36763044049999999</v>
      </c>
      <c r="N35" s="1">
        <v>0.37632927900000002</v>
      </c>
      <c r="O35" s="1">
        <v>0.380270842</v>
      </c>
      <c r="P35" s="1">
        <v>0.38219015774999998</v>
      </c>
      <c r="Q35" s="1">
        <v>0.3713195205</v>
      </c>
      <c r="R35" s="1">
        <v>0.36319566599999997</v>
      </c>
      <c r="S35" s="1">
        <v>0.35858766450000001</v>
      </c>
      <c r="T35" s="1">
        <v>0.32506645499999998</v>
      </c>
      <c r="U35" s="1">
        <v>0.28992580550000002</v>
      </c>
      <c r="V35" s="1">
        <v>0.19087710925000001</v>
      </c>
      <c r="W35" s="1">
        <v>0.15958943824999999</v>
      </c>
      <c r="X35" s="1">
        <v>0.1650606315</v>
      </c>
      <c r="Y35" s="1">
        <v>0.17014352325000001</v>
      </c>
      <c r="Z35" s="1">
        <v>0.19582443675</v>
      </c>
      <c r="AA35" s="1">
        <v>0.20206395075</v>
      </c>
      <c r="AB35" s="1">
        <v>0.16406727500000001</v>
      </c>
      <c r="AC35" s="1">
        <v>0.14599634575000001</v>
      </c>
      <c r="AD35" s="1">
        <v>0.12233249374999999</v>
      </c>
      <c r="AE35" s="1">
        <v>8.8820753749999995E-2</v>
      </c>
      <c r="AF35" s="1">
        <v>2.969567E-2</v>
      </c>
      <c r="AG35" s="2">
        <v>9.8664250000000007E-5</v>
      </c>
    </row>
    <row r="36" spans="2:33" x14ac:dyDescent="0.3">
      <c r="B36" s="15">
        <v>0.27083333333333331</v>
      </c>
      <c r="C36" s="11">
        <v>0.78373348224999995</v>
      </c>
      <c r="D36" s="1">
        <v>0.72913658199999998</v>
      </c>
      <c r="E36" s="1">
        <v>0.67269732400000004</v>
      </c>
      <c r="F36" s="1">
        <v>0.61863997400000004</v>
      </c>
      <c r="G36" s="1">
        <v>0.57011987500000005</v>
      </c>
      <c r="H36" s="1">
        <v>0.52493137774999998</v>
      </c>
      <c r="I36" s="1">
        <v>0.48018261750000002</v>
      </c>
      <c r="J36" s="1">
        <v>0.43880146425</v>
      </c>
      <c r="K36" s="1">
        <v>0.39677418375000001</v>
      </c>
      <c r="L36" s="1">
        <v>0.35693545575000002</v>
      </c>
      <c r="M36" s="1">
        <v>0.32004916550000001</v>
      </c>
      <c r="N36" s="1">
        <v>0.33023047324999999</v>
      </c>
      <c r="O36" s="1">
        <v>0.33415083200000001</v>
      </c>
      <c r="P36" s="1">
        <v>0.34040098774999999</v>
      </c>
      <c r="Q36" s="1">
        <v>0.33198855249999998</v>
      </c>
      <c r="R36" s="1">
        <v>0.32329209749999999</v>
      </c>
      <c r="S36" s="1">
        <v>0.31769081249999997</v>
      </c>
      <c r="T36" s="1">
        <v>0.28399480025000001</v>
      </c>
      <c r="U36" s="1">
        <v>0.18731331200000001</v>
      </c>
      <c r="V36" s="1">
        <v>0.158840061</v>
      </c>
      <c r="W36" s="1">
        <v>0.13099559975</v>
      </c>
      <c r="X36" s="1">
        <v>0.13497697049999999</v>
      </c>
      <c r="Y36" s="1">
        <v>0.13776074974999999</v>
      </c>
      <c r="Z36" s="1">
        <v>0.15948526225000001</v>
      </c>
      <c r="AA36" s="1">
        <v>0.17751934875</v>
      </c>
      <c r="AB36" s="1">
        <v>0.14581202825</v>
      </c>
      <c r="AC36" s="1">
        <v>0.12667829424999999</v>
      </c>
      <c r="AD36" s="1">
        <v>9.5271553250000002E-2</v>
      </c>
      <c r="AE36" s="1">
        <v>5.5523249500000003E-2</v>
      </c>
      <c r="AF36" s="1">
        <v>3.8596872249999997E-2</v>
      </c>
      <c r="AG36" s="2">
        <v>2.5528500000000001E-5</v>
      </c>
    </row>
    <row r="37" spans="2:33" x14ac:dyDescent="0.3">
      <c r="B37" s="15">
        <v>0.28125</v>
      </c>
      <c r="C37" s="11">
        <v>0.74044681000000001</v>
      </c>
      <c r="D37" s="1">
        <v>0.67736927550000003</v>
      </c>
      <c r="E37" s="1">
        <v>0.62273879475000005</v>
      </c>
      <c r="F37" s="1">
        <v>0.57050289300000001</v>
      </c>
      <c r="G37" s="1">
        <v>0.52381941949999999</v>
      </c>
      <c r="H37" s="1">
        <v>0.48010351950000002</v>
      </c>
      <c r="I37" s="1">
        <v>0.43629895549999997</v>
      </c>
      <c r="J37" s="1">
        <v>0.39524462874999999</v>
      </c>
      <c r="K37" s="1">
        <v>0.35340475599999999</v>
      </c>
      <c r="L37" s="1">
        <v>0.31382529149999999</v>
      </c>
      <c r="M37" s="1">
        <v>0.27604138499999997</v>
      </c>
      <c r="N37" s="1">
        <v>0.28675901450000002</v>
      </c>
      <c r="O37" s="1">
        <v>0.29451595674999997</v>
      </c>
      <c r="P37" s="1">
        <v>0.30372229699999997</v>
      </c>
      <c r="Q37" s="1">
        <v>0.290103373</v>
      </c>
      <c r="R37" s="1">
        <v>0.280170313</v>
      </c>
      <c r="S37" s="1">
        <v>0.27286318775000001</v>
      </c>
      <c r="T37" s="1">
        <v>0.175845536</v>
      </c>
      <c r="U37" s="1">
        <v>0.15020852874999999</v>
      </c>
      <c r="V37" s="1">
        <v>0.12542925125000001</v>
      </c>
      <c r="W37" s="1">
        <v>9.1948049000000004E-2</v>
      </c>
      <c r="X37" s="1">
        <v>9.8482224500000007E-2</v>
      </c>
      <c r="Y37" s="1">
        <v>9.8872295499999999E-2</v>
      </c>
      <c r="Z37" s="1">
        <v>0.11660480425</v>
      </c>
      <c r="AA37" s="1">
        <v>0.12860344000000001</v>
      </c>
      <c r="AB37" s="1">
        <v>0.12685249125</v>
      </c>
      <c r="AC37" s="1">
        <v>0.10585839349999999</v>
      </c>
      <c r="AD37" s="1">
        <v>7.1241096249999997E-2</v>
      </c>
      <c r="AE37" s="1">
        <v>4.0069285500000003E-2</v>
      </c>
      <c r="AF37" s="1">
        <v>3.6837330250000001E-2</v>
      </c>
      <c r="AG37" s="2">
        <v>0</v>
      </c>
    </row>
    <row r="38" spans="2:33" x14ac:dyDescent="0.3">
      <c r="B38" s="15">
        <v>0.29166666666666669</v>
      </c>
      <c r="C38" s="11">
        <v>0.58583568075000003</v>
      </c>
      <c r="D38" s="1">
        <v>0.52731233975000003</v>
      </c>
      <c r="E38" s="1">
        <v>0.47727311974999997</v>
      </c>
      <c r="F38" s="1">
        <v>0.42956733725000001</v>
      </c>
      <c r="G38" s="1">
        <v>0.38701005249999998</v>
      </c>
      <c r="H38" s="1">
        <v>0.34736870749999998</v>
      </c>
      <c r="I38" s="1">
        <v>0.30754938674999999</v>
      </c>
      <c r="J38" s="1">
        <v>0.27041367775000003</v>
      </c>
      <c r="K38" s="1">
        <v>0.23240705950000001</v>
      </c>
      <c r="L38" s="1">
        <v>0.196396708</v>
      </c>
      <c r="M38" s="1">
        <v>0.16092786775000001</v>
      </c>
      <c r="N38" s="1">
        <v>0.1745852685</v>
      </c>
      <c r="O38" s="1">
        <v>0.18711708525000001</v>
      </c>
      <c r="P38" s="1">
        <v>0.19331773175</v>
      </c>
      <c r="Q38" s="1">
        <v>0.18557212175000001</v>
      </c>
      <c r="R38" s="1">
        <v>0.17624543600000001</v>
      </c>
      <c r="S38" s="1">
        <v>0.1064425655</v>
      </c>
      <c r="T38" s="1">
        <v>8.3831138750000006E-2</v>
      </c>
      <c r="U38" s="1">
        <v>6.4468753749999996E-2</v>
      </c>
      <c r="V38" s="1">
        <v>3.2554451499999998E-2</v>
      </c>
      <c r="W38" s="1">
        <v>2.243511225E-2</v>
      </c>
      <c r="X38" s="1">
        <v>2.2074224E-2</v>
      </c>
      <c r="Y38" s="1">
        <v>2.2115422999999999E-2</v>
      </c>
      <c r="Z38" s="1">
        <v>3.2082064E-2</v>
      </c>
      <c r="AA38" s="1">
        <v>3.9019874500000003E-2</v>
      </c>
      <c r="AB38" s="1">
        <v>6.3847011750000002E-2</v>
      </c>
      <c r="AC38" s="1">
        <v>4.7233044000000002E-2</v>
      </c>
      <c r="AD38" s="1">
        <v>1.499921825E-2</v>
      </c>
      <c r="AE38" s="1">
        <v>8.6344199999999996E-4</v>
      </c>
      <c r="AF38" s="1">
        <v>1.2526624999999999E-4</v>
      </c>
      <c r="AG38" s="2">
        <v>0</v>
      </c>
    </row>
    <row r="39" spans="2:33" x14ac:dyDescent="0.3">
      <c r="B39" s="15">
        <v>0.30208333333333331</v>
      </c>
      <c r="C39" s="11">
        <v>0.54904262199999998</v>
      </c>
      <c r="D39" s="1">
        <v>0.49089531325000002</v>
      </c>
      <c r="E39" s="1">
        <v>0.44114645175</v>
      </c>
      <c r="F39" s="1">
        <v>0.39370131874999997</v>
      </c>
      <c r="G39" s="1">
        <v>0.35116937949999999</v>
      </c>
      <c r="H39" s="1">
        <v>0.31165187150000001</v>
      </c>
      <c r="I39" s="1">
        <v>0.27191943374999999</v>
      </c>
      <c r="J39" s="1">
        <v>0.23480282675</v>
      </c>
      <c r="K39" s="1">
        <v>0.19674154175</v>
      </c>
      <c r="L39" s="1">
        <v>0.16064874674999999</v>
      </c>
      <c r="M39" s="1">
        <v>0.12903319774999999</v>
      </c>
      <c r="N39" s="1">
        <v>0.14443330874999999</v>
      </c>
      <c r="O39" s="1">
        <v>0.15414076925</v>
      </c>
      <c r="P39" s="1">
        <v>0.16307859775</v>
      </c>
      <c r="Q39" s="1">
        <v>0.15499755225</v>
      </c>
      <c r="R39" s="1">
        <v>0.10713775775000001</v>
      </c>
      <c r="S39" s="1">
        <v>8.3519593500000003E-2</v>
      </c>
      <c r="T39" s="1">
        <v>6.5294253499999996E-2</v>
      </c>
      <c r="U39" s="1">
        <v>3.3930392249999997E-2</v>
      </c>
      <c r="V39" s="1">
        <v>2.206531175E-2</v>
      </c>
      <c r="W39" s="1">
        <v>2.1481295000000001E-2</v>
      </c>
      <c r="X39" s="1">
        <v>2.0873527749999999E-2</v>
      </c>
      <c r="Y39" s="1">
        <v>2.0154658249999999E-2</v>
      </c>
      <c r="Z39" s="1">
        <v>1.9514248000000001E-2</v>
      </c>
      <c r="AA39" s="1">
        <v>1.849329475E-2</v>
      </c>
      <c r="AB39" s="1">
        <v>4.8847894750000002E-2</v>
      </c>
      <c r="AC39" s="1">
        <v>3.1243597750000001E-2</v>
      </c>
      <c r="AD39" s="1">
        <v>1.3457983E-2</v>
      </c>
      <c r="AE39" s="1">
        <v>6.46943325E-3</v>
      </c>
      <c r="AF39" s="1">
        <v>1.1498025E-4</v>
      </c>
      <c r="AG39" s="2">
        <v>0</v>
      </c>
    </row>
    <row r="40" spans="2:33" x14ac:dyDescent="0.3">
      <c r="B40" s="15">
        <v>0.3125</v>
      </c>
      <c r="C40" s="11">
        <v>0.51391714749999995</v>
      </c>
      <c r="D40" s="1">
        <v>0.45588331700000001</v>
      </c>
      <c r="E40" s="1">
        <v>0.40619528025000001</v>
      </c>
      <c r="F40" s="1">
        <v>0.358844265</v>
      </c>
      <c r="G40" s="1">
        <v>0.3162502405</v>
      </c>
      <c r="H40" s="1">
        <v>0.27668571424999999</v>
      </c>
      <c r="I40" s="1">
        <v>0.23686793025</v>
      </c>
      <c r="J40" s="1">
        <v>0.19965200024999999</v>
      </c>
      <c r="K40" s="1">
        <v>0.16151412449999999</v>
      </c>
      <c r="L40" s="1">
        <v>0.12956794099999999</v>
      </c>
      <c r="M40" s="1">
        <v>0.10053348125</v>
      </c>
      <c r="N40" s="1">
        <v>0.11337691850000001</v>
      </c>
      <c r="O40" s="1">
        <v>0.12301089749999999</v>
      </c>
      <c r="P40" s="1">
        <v>0.133334546</v>
      </c>
      <c r="Q40" s="1">
        <v>0.10828605725</v>
      </c>
      <c r="R40" s="1">
        <v>6.2219540750000003E-2</v>
      </c>
      <c r="S40" s="1">
        <v>6.5443528000000001E-2</v>
      </c>
      <c r="T40" s="1">
        <v>3.4334677750000001E-2</v>
      </c>
      <c r="U40" s="1">
        <v>2.17720725E-2</v>
      </c>
      <c r="V40" s="1">
        <v>2.0930780249999999E-2</v>
      </c>
      <c r="W40" s="1">
        <v>2.0133742999999999E-2</v>
      </c>
      <c r="X40" s="1">
        <v>1.9347093249999999E-2</v>
      </c>
      <c r="Y40" s="1">
        <v>1.8559439E-2</v>
      </c>
      <c r="Z40" s="1">
        <v>1.7777722499999999E-2</v>
      </c>
      <c r="AA40" s="1">
        <v>1.6953144999999999E-2</v>
      </c>
      <c r="AB40" s="1">
        <v>3.3285101499999997E-2</v>
      </c>
      <c r="AC40" s="1">
        <v>1.6797399250000001E-2</v>
      </c>
      <c r="AD40" s="1">
        <v>1.443917225E-2</v>
      </c>
      <c r="AE40" s="1">
        <v>1.28728925E-2</v>
      </c>
      <c r="AF40" s="1">
        <v>4.0167432499999996E-3</v>
      </c>
      <c r="AG40" s="2">
        <v>0</v>
      </c>
    </row>
    <row r="41" spans="2:33" x14ac:dyDescent="0.3">
      <c r="B41" s="15">
        <v>0.32291666666666669</v>
      </c>
      <c r="C41" s="11">
        <v>0.383327576</v>
      </c>
      <c r="D41" s="1">
        <v>0.33914990449999999</v>
      </c>
      <c r="E41" s="1">
        <v>0.30120674775</v>
      </c>
      <c r="F41" s="1">
        <v>0.26509556200000001</v>
      </c>
      <c r="G41" s="1">
        <v>0.23235004149999999</v>
      </c>
      <c r="H41" s="1">
        <v>0.20163976875</v>
      </c>
      <c r="I41" s="1">
        <v>0.17077628175000001</v>
      </c>
      <c r="J41" s="1">
        <v>0.14250208149999999</v>
      </c>
      <c r="K41" s="1">
        <v>0.117289571</v>
      </c>
      <c r="L41" s="1">
        <v>9.5839160749999999E-2</v>
      </c>
      <c r="M41" s="1">
        <v>7.4537093750000005E-2</v>
      </c>
      <c r="N41" s="1">
        <v>8.0929004250000006E-2</v>
      </c>
      <c r="O41" s="1">
        <v>9.0318792750000002E-2</v>
      </c>
      <c r="P41" s="1">
        <v>9.7652499249999997E-2</v>
      </c>
      <c r="Q41" s="1">
        <v>3.3712611250000003E-2</v>
      </c>
      <c r="R41" s="1">
        <v>3.4737320250000002E-2</v>
      </c>
      <c r="S41" s="1">
        <v>3.5222064499999997E-2</v>
      </c>
      <c r="T41" s="1">
        <v>2.247854975E-2</v>
      </c>
      <c r="U41" s="1">
        <v>2.1633402249999999E-2</v>
      </c>
      <c r="V41" s="1">
        <v>2.0816539750000002E-2</v>
      </c>
      <c r="W41" s="1">
        <v>2.00234795E-2</v>
      </c>
      <c r="X41" s="1">
        <v>1.9231109E-2</v>
      </c>
      <c r="Y41" s="1">
        <v>1.8437703E-2</v>
      </c>
      <c r="Z41" s="1">
        <v>1.7640158249999999E-2</v>
      </c>
      <c r="AA41" s="1">
        <v>1.6830195499999999E-2</v>
      </c>
      <c r="AB41" s="1">
        <v>1.9514192E-2</v>
      </c>
      <c r="AC41" s="1">
        <v>1.5201645499999999E-2</v>
      </c>
      <c r="AD41" s="1">
        <v>1.437374525E-2</v>
      </c>
      <c r="AE41" s="1">
        <v>1.353480675E-2</v>
      </c>
      <c r="AF41" s="1">
        <v>1.2525034000000001E-2</v>
      </c>
      <c r="AG41" s="2">
        <v>0</v>
      </c>
    </row>
    <row r="42" spans="2:33" x14ac:dyDescent="0.3">
      <c r="B42" s="15">
        <v>0.33333333333333331</v>
      </c>
      <c r="C42" s="11">
        <v>1.841105275E-2</v>
      </c>
      <c r="D42" s="1">
        <v>1.609019225E-2</v>
      </c>
      <c r="E42" s="1">
        <v>1.409395925E-2</v>
      </c>
      <c r="F42" s="1">
        <v>1.219637675E-2</v>
      </c>
      <c r="G42" s="1">
        <v>1.046404175E-2</v>
      </c>
      <c r="H42" s="1">
        <v>8.8255547500000007E-3</v>
      </c>
      <c r="I42" s="1">
        <v>7.1732667499999998E-3</v>
      </c>
      <c r="J42" s="1">
        <v>5.8232624999999998E-3</v>
      </c>
      <c r="K42" s="1">
        <v>4.6513674999999997E-3</v>
      </c>
      <c r="L42" s="1">
        <v>3.6740340000000001E-3</v>
      </c>
      <c r="M42" s="1">
        <v>2.703254E-3</v>
      </c>
      <c r="N42" s="1">
        <v>3.0523719999999998E-3</v>
      </c>
      <c r="O42" s="1">
        <v>3.5984735000000002E-3</v>
      </c>
      <c r="P42" s="1">
        <v>4.0217627500000004E-3</v>
      </c>
      <c r="Q42" s="1">
        <v>1.93516E-4</v>
      </c>
      <c r="R42" s="1">
        <v>2.107635E-4</v>
      </c>
      <c r="S42" s="1">
        <v>2.3215025000000001E-4</v>
      </c>
      <c r="T42" s="1">
        <v>1.907565E-4</v>
      </c>
      <c r="U42" s="1">
        <v>1.4177375E-4</v>
      </c>
      <c r="V42" s="1">
        <v>1.3418499999999999E-4</v>
      </c>
      <c r="W42" s="1">
        <v>1.4867274999999999E-4</v>
      </c>
      <c r="X42" s="1">
        <v>1.500525E-4</v>
      </c>
      <c r="Y42" s="1">
        <v>1.5039750000000001E-4</v>
      </c>
      <c r="Z42" s="1">
        <v>1.4625799999999999E-4</v>
      </c>
      <c r="AA42" s="1">
        <v>1.2866574999999999E-4</v>
      </c>
      <c r="AB42" s="1">
        <v>1.0831375E-4</v>
      </c>
      <c r="AC42" s="1">
        <v>8.3477499999999995E-5</v>
      </c>
      <c r="AD42" s="1">
        <v>4.3463500000000002E-5</v>
      </c>
      <c r="AE42" s="1">
        <v>8.9687499999999995E-6</v>
      </c>
      <c r="AF42" s="1">
        <v>0</v>
      </c>
      <c r="AG42" s="2">
        <v>0</v>
      </c>
    </row>
    <row r="43" spans="2:33" x14ac:dyDescent="0.3">
      <c r="B43" s="15">
        <v>0.34375</v>
      </c>
      <c r="C43" s="11">
        <v>2.1800724999999999E-4</v>
      </c>
      <c r="D43" s="1">
        <v>1.8385750000000001E-4</v>
      </c>
      <c r="E43" s="1">
        <v>1.5315700000000001E-4</v>
      </c>
      <c r="F43" s="1">
        <v>1.2142175E-4</v>
      </c>
      <c r="G43" s="1">
        <v>8.8996749999999998E-5</v>
      </c>
      <c r="H43" s="1">
        <v>5.8986249999999998E-5</v>
      </c>
      <c r="I43" s="1">
        <v>2.0696999999999999E-5</v>
      </c>
      <c r="J43" s="1">
        <v>6.8999999999999996E-7</v>
      </c>
      <c r="K43" s="1">
        <v>0</v>
      </c>
      <c r="L43" s="1">
        <v>9.3134999999999999E-6</v>
      </c>
      <c r="M43" s="1">
        <v>7.0714499999999995E-5</v>
      </c>
      <c r="N43" s="1">
        <v>9.0721499999999995E-5</v>
      </c>
      <c r="O43" s="1">
        <v>1.13143E-4</v>
      </c>
      <c r="P43" s="1">
        <v>1.2901075E-4</v>
      </c>
      <c r="Q43" s="1">
        <v>1.4522324999999999E-4</v>
      </c>
      <c r="R43" s="1">
        <v>1.6109075E-4</v>
      </c>
      <c r="S43" s="1">
        <v>1.8109775E-4</v>
      </c>
      <c r="T43" s="1">
        <v>1.27286E-4</v>
      </c>
      <c r="U43" s="1">
        <v>1.0934850000000001E-4</v>
      </c>
      <c r="V43" s="1">
        <v>8.140775E-5</v>
      </c>
      <c r="W43" s="1">
        <v>2.5871E-5</v>
      </c>
      <c r="X43" s="1">
        <v>2.6216000000000001E-5</v>
      </c>
      <c r="Y43" s="1">
        <v>2.6216000000000001E-5</v>
      </c>
      <c r="Z43" s="1">
        <v>2.552625E-5</v>
      </c>
      <c r="AA43" s="1">
        <v>2.27665E-5</v>
      </c>
      <c r="AB43" s="1">
        <v>1.9661999999999999E-5</v>
      </c>
      <c r="AC43" s="1">
        <v>1.58675E-5</v>
      </c>
      <c r="AD43" s="1">
        <v>9.6585000000000008E-6</v>
      </c>
      <c r="AE43" s="1">
        <v>4.1394999999999999E-6</v>
      </c>
      <c r="AF43" s="1">
        <v>0</v>
      </c>
      <c r="AG43" s="2">
        <v>0</v>
      </c>
    </row>
    <row r="44" spans="2:33" x14ac:dyDescent="0.3">
      <c r="B44" s="15">
        <v>0.35416666666666669</v>
      </c>
      <c r="C44" s="11">
        <v>1.7385400000000001E-4</v>
      </c>
      <c r="D44" s="1">
        <v>1.3970399999999999E-4</v>
      </c>
      <c r="E44" s="1">
        <v>1.0865875E-4</v>
      </c>
      <c r="F44" s="1">
        <v>7.6233499999999994E-5</v>
      </c>
      <c r="G44" s="1">
        <v>4.3463500000000002E-5</v>
      </c>
      <c r="H44" s="1">
        <v>1.483275E-5</v>
      </c>
      <c r="I44" s="1">
        <v>0</v>
      </c>
      <c r="J44" s="1">
        <v>0</v>
      </c>
      <c r="K44" s="1">
        <v>0</v>
      </c>
      <c r="L44" s="1">
        <v>0</v>
      </c>
      <c r="M44" s="1">
        <v>2.4836250000000001E-5</v>
      </c>
      <c r="N44" s="1">
        <v>4.5188249999999999E-5</v>
      </c>
      <c r="O44" s="1">
        <v>6.7609749999999994E-5</v>
      </c>
      <c r="P44" s="1">
        <v>8.27875E-5</v>
      </c>
      <c r="Q44" s="1">
        <v>9.7275500000000001E-5</v>
      </c>
      <c r="R44" s="1">
        <v>1.1107325E-4</v>
      </c>
      <c r="S44" s="1">
        <v>1.2970049999999999E-4</v>
      </c>
      <c r="T44" s="1">
        <v>8.4167500000000003E-5</v>
      </c>
      <c r="U44" s="1">
        <v>4.3118499999999997E-5</v>
      </c>
      <c r="V44" s="1">
        <v>1.517775E-5</v>
      </c>
      <c r="W44" s="1">
        <v>1.58675E-5</v>
      </c>
      <c r="X44" s="1">
        <v>1.58675E-5</v>
      </c>
      <c r="Y44" s="1">
        <v>1.58675E-5</v>
      </c>
      <c r="Z44" s="1">
        <v>1.552275E-5</v>
      </c>
      <c r="AA44" s="1">
        <v>1.3798000000000001E-5</v>
      </c>
      <c r="AB44" s="1">
        <v>1.1728250000000001E-5</v>
      </c>
      <c r="AC44" s="1">
        <v>8.9687499999999995E-6</v>
      </c>
      <c r="AD44" s="1">
        <v>4.8292500000000004E-6</v>
      </c>
      <c r="AE44" s="1">
        <v>3.4499999999999998E-7</v>
      </c>
      <c r="AF44" s="1">
        <v>0</v>
      </c>
      <c r="AG44" s="2">
        <v>0</v>
      </c>
    </row>
    <row r="45" spans="2:33" x14ac:dyDescent="0.3">
      <c r="B45" s="15">
        <v>0.36458333333333331</v>
      </c>
      <c r="C45" s="11">
        <v>1.0106975E-4</v>
      </c>
      <c r="D45" s="1">
        <v>7.4853749999999995E-5</v>
      </c>
      <c r="E45" s="1">
        <v>5.139725E-5</v>
      </c>
      <c r="F45" s="1">
        <v>2.7251E-5</v>
      </c>
      <c r="G45" s="1">
        <v>5.1742499999999996E-6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2.06975E-6</v>
      </c>
      <c r="N45" s="1">
        <v>6.8990000000000004E-6</v>
      </c>
      <c r="O45" s="1">
        <v>2.138675E-5</v>
      </c>
      <c r="P45" s="1">
        <v>3.2080250000000002E-5</v>
      </c>
      <c r="Q45" s="1">
        <v>4.2083750000000002E-5</v>
      </c>
      <c r="R45" s="1">
        <v>5.1052250000000002E-5</v>
      </c>
      <c r="S45" s="1">
        <v>6.4160500000000003E-5</v>
      </c>
      <c r="T45" s="1">
        <v>1.2763E-5</v>
      </c>
      <c r="U45" s="1">
        <v>5.1742499999999996E-6</v>
      </c>
      <c r="V45" s="1">
        <v>5.5192499999999997E-6</v>
      </c>
      <c r="W45" s="1">
        <v>5.8640000000000001E-6</v>
      </c>
      <c r="X45" s="1">
        <v>5.8640000000000001E-6</v>
      </c>
      <c r="Y45" s="1">
        <v>5.8640000000000001E-6</v>
      </c>
      <c r="Z45" s="1">
        <v>5.5192499999999997E-6</v>
      </c>
      <c r="AA45" s="1">
        <v>4.8292500000000004E-6</v>
      </c>
      <c r="AB45" s="1">
        <v>3.7944999999999998E-6</v>
      </c>
      <c r="AC45" s="1">
        <v>2.7595E-6</v>
      </c>
      <c r="AD45" s="1">
        <v>1.0347499999999999E-6</v>
      </c>
      <c r="AE45" s="1">
        <v>0</v>
      </c>
      <c r="AF45" s="1">
        <v>0</v>
      </c>
      <c r="AG45" s="2">
        <v>0</v>
      </c>
    </row>
    <row r="46" spans="2:33" x14ac:dyDescent="0.3">
      <c r="B46" s="15">
        <v>0.375</v>
      </c>
      <c r="C46" s="11">
        <v>3.4499999999999998E-7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3.4499999999999998E-7</v>
      </c>
      <c r="P46" s="1">
        <v>3.4499999999999998E-7</v>
      </c>
      <c r="Q46" s="1">
        <v>3.4499999999999998E-7</v>
      </c>
      <c r="R46" s="1">
        <v>3.4499999999999998E-7</v>
      </c>
      <c r="S46" s="1">
        <v>3.4499999999999998E-7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2">
        <v>0</v>
      </c>
    </row>
    <row r="47" spans="2:33" x14ac:dyDescent="0.3">
      <c r="B47" s="15">
        <v>0.38541666666666669</v>
      </c>
      <c r="C47" s="1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2">
        <v>0</v>
      </c>
    </row>
    <row r="48" spans="2:33" x14ac:dyDescent="0.3">
      <c r="B48" s="15">
        <v>0.39583333333333331</v>
      </c>
      <c r="C48" s="1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2">
        <v>0</v>
      </c>
    </row>
    <row r="49" spans="2:33" x14ac:dyDescent="0.3">
      <c r="B49" s="15">
        <v>0.40625</v>
      </c>
      <c r="C49" s="1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2">
        <v>0</v>
      </c>
    </row>
    <row r="50" spans="2:33" x14ac:dyDescent="0.3">
      <c r="B50" s="15">
        <v>0.41666666666666669</v>
      </c>
      <c r="C50" s="1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2">
        <v>0</v>
      </c>
    </row>
    <row r="51" spans="2:33" x14ac:dyDescent="0.3">
      <c r="B51" s="15">
        <v>0.42708333333333331</v>
      </c>
      <c r="C51" s="1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2">
        <v>0</v>
      </c>
    </row>
    <row r="52" spans="2:33" x14ac:dyDescent="0.3">
      <c r="B52" s="15">
        <v>0.4375</v>
      </c>
      <c r="C52" s="1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2">
        <v>0</v>
      </c>
    </row>
    <row r="53" spans="2:33" x14ac:dyDescent="0.3">
      <c r="B53" s="15">
        <v>0.44791666666666669</v>
      </c>
      <c r="C53" s="1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2">
        <v>0</v>
      </c>
    </row>
    <row r="54" spans="2:33" x14ac:dyDescent="0.3">
      <c r="B54" s="15">
        <v>0.45833333333333331</v>
      </c>
      <c r="C54" s="1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2">
        <v>0</v>
      </c>
    </row>
    <row r="55" spans="2:33" x14ac:dyDescent="0.3">
      <c r="B55" s="15">
        <v>0.46875</v>
      </c>
      <c r="C55" s="1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2">
        <v>0</v>
      </c>
    </row>
    <row r="56" spans="2:33" x14ac:dyDescent="0.3">
      <c r="B56" s="15">
        <v>0.47916666666666669</v>
      </c>
      <c r="C56" s="1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2">
        <v>0</v>
      </c>
    </row>
    <row r="57" spans="2:33" x14ac:dyDescent="0.3">
      <c r="B57" s="15">
        <v>0.48958333333333331</v>
      </c>
      <c r="C57" s="1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2">
        <v>0</v>
      </c>
    </row>
    <row r="58" spans="2:33" x14ac:dyDescent="0.3">
      <c r="B58" s="15">
        <v>0.5</v>
      </c>
      <c r="C58" s="1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2">
        <v>0</v>
      </c>
    </row>
    <row r="59" spans="2:33" x14ac:dyDescent="0.3">
      <c r="B59" s="15">
        <v>0.51041666666666663</v>
      </c>
      <c r="C59" s="1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2">
        <v>0</v>
      </c>
    </row>
    <row r="60" spans="2:33" x14ac:dyDescent="0.3">
      <c r="B60" s="15">
        <v>0.52083333333333337</v>
      </c>
      <c r="C60" s="1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2">
        <v>0</v>
      </c>
    </row>
    <row r="61" spans="2:33" x14ac:dyDescent="0.3">
      <c r="B61" s="15">
        <v>0.53125</v>
      </c>
      <c r="C61" s="1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2">
        <v>0</v>
      </c>
    </row>
    <row r="62" spans="2:33" x14ac:dyDescent="0.3">
      <c r="B62" s="15">
        <v>0.54166666666666663</v>
      </c>
      <c r="C62" s="1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2">
        <v>0</v>
      </c>
    </row>
    <row r="63" spans="2:33" x14ac:dyDescent="0.3">
      <c r="B63" s="15">
        <v>0.55208333333333337</v>
      </c>
      <c r="C63" s="1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2">
        <v>0</v>
      </c>
    </row>
    <row r="64" spans="2:33" x14ac:dyDescent="0.3">
      <c r="B64" s="15">
        <v>0.5625</v>
      </c>
      <c r="C64" s="1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2">
        <v>0</v>
      </c>
    </row>
    <row r="65" spans="2:33" x14ac:dyDescent="0.3">
      <c r="B65" s="15">
        <v>0.57291666666666663</v>
      </c>
      <c r="C65" s="1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2">
        <v>0</v>
      </c>
    </row>
    <row r="66" spans="2:33" x14ac:dyDescent="0.3">
      <c r="B66" s="15">
        <v>0.58333333333333337</v>
      </c>
      <c r="C66" s="1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2">
        <v>0</v>
      </c>
    </row>
    <row r="67" spans="2:33" x14ac:dyDescent="0.3">
      <c r="B67" s="15">
        <v>0.59375</v>
      </c>
      <c r="C67" s="1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2">
        <v>0</v>
      </c>
    </row>
    <row r="68" spans="2:33" x14ac:dyDescent="0.3">
      <c r="B68" s="15">
        <v>0.60416666666666663</v>
      </c>
      <c r="C68" s="1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2">
        <v>0</v>
      </c>
    </row>
    <row r="69" spans="2:33" x14ac:dyDescent="0.3">
      <c r="B69" s="15">
        <v>0.61458333333333337</v>
      </c>
      <c r="C69" s="1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2">
        <v>0</v>
      </c>
    </row>
    <row r="70" spans="2:33" x14ac:dyDescent="0.3">
      <c r="B70" s="15">
        <v>0.625</v>
      </c>
      <c r="C70" s="1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2">
        <v>0</v>
      </c>
    </row>
    <row r="71" spans="2:33" x14ac:dyDescent="0.3">
      <c r="B71" s="15">
        <v>0.63541666666666663</v>
      </c>
      <c r="C71" s="1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2">
        <v>0</v>
      </c>
    </row>
    <row r="72" spans="2:33" x14ac:dyDescent="0.3">
      <c r="B72" s="15">
        <v>0.64583333333333337</v>
      </c>
      <c r="C72" s="1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2">
        <v>0</v>
      </c>
    </row>
    <row r="73" spans="2:33" x14ac:dyDescent="0.3">
      <c r="B73" s="15">
        <v>0.65625</v>
      </c>
      <c r="C73" s="1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2">
        <v>0</v>
      </c>
    </row>
    <row r="74" spans="2:33" x14ac:dyDescent="0.3">
      <c r="B74" s="15">
        <v>0.66666666666666663</v>
      </c>
      <c r="C74" s="1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2">
        <v>0</v>
      </c>
    </row>
    <row r="75" spans="2:33" x14ac:dyDescent="0.3">
      <c r="B75" s="15">
        <v>0.67708333333333337</v>
      </c>
      <c r="C75" s="1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2">
        <v>0</v>
      </c>
    </row>
    <row r="76" spans="2:33" x14ac:dyDescent="0.3">
      <c r="B76" s="15">
        <v>0.6875</v>
      </c>
      <c r="C76" s="1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2">
        <v>0</v>
      </c>
    </row>
    <row r="77" spans="2:33" x14ac:dyDescent="0.3">
      <c r="B77" s="15">
        <v>0.69791666666666663</v>
      </c>
      <c r="C77" s="1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2">
        <v>0</v>
      </c>
    </row>
    <row r="78" spans="2:33" x14ac:dyDescent="0.3">
      <c r="B78" s="15">
        <v>0.70833333333333337</v>
      </c>
      <c r="C78" s="1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2">
        <v>0</v>
      </c>
    </row>
    <row r="79" spans="2:33" x14ac:dyDescent="0.3">
      <c r="B79" s="15">
        <v>0.71875</v>
      </c>
      <c r="C79" s="1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2">
        <v>0</v>
      </c>
    </row>
    <row r="80" spans="2:33" x14ac:dyDescent="0.3">
      <c r="B80" s="15">
        <v>0.72916666666666663</v>
      </c>
      <c r="C80" s="1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2">
        <v>0</v>
      </c>
    </row>
    <row r="81" spans="2:33" x14ac:dyDescent="0.3">
      <c r="B81" s="15">
        <v>0.73958333333333337</v>
      </c>
      <c r="C81" s="1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2">
        <v>0</v>
      </c>
    </row>
    <row r="82" spans="2:33" x14ac:dyDescent="0.3">
      <c r="B82" s="15">
        <v>0.75</v>
      </c>
      <c r="C82" s="1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2">
        <v>0</v>
      </c>
    </row>
    <row r="83" spans="2:33" x14ac:dyDescent="0.3">
      <c r="B83" s="15">
        <v>0.76041666666666663</v>
      </c>
      <c r="C83" s="1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2">
        <v>0</v>
      </c>
    </row>
    <row r="84" spans="2:33" x14ac:dyDescent="0.3">
      <c r="B84" s="15">
        <v>0.77083333333333337</v>
      </c>
      <c r="C84" s="1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2">
        <v>0</v>
      </c>
    </row>
    <row r="85" spans="2:33" x14ac:dyDescent="0.3">
      <c r="B85" s="15">
        <v>0.78125</v>
      </c>
      <c r="C85" s="1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2">
        <v>0</v>
      </c>
    </row>
    <row r="86" spans="2:33" x14ac:dyDescent="0.3">
      <c r="B86" s="15">
        <v>0.79166666666666663</v>
      </c>
      <c r="C86" s="11">
        <v>0.11684414</v>
      </c>
      <c r="D86" s="1">
        <v>0.11471530775</v>
      </c>
      <c r="E86" s="1">
        <v>0.11258578525</v>
      </c>
      <c r="F86" s="1">
        <v>0.11045695275</v>
      </c>
      <c r="G86" s="1">
        <v>0.1083281205</v>
      </c>
      <c r="H86" s="1">
        <v>0.10619825250000001</v>
      </c>
      <c r="I86" s="1">
        <v>0.10406942</v>
      </c>
      <c r="J86" s="1">
        <v>0.10193989774999999</v>
      </c>
      <c r="K86" s="1">
        <v>9.9811065249999997E-2</v>
      </c>
      <c r="L86" s="1">
        <v>9.7682232999999993E-2</v>
      </c>
      <c r="M86" s="1">
        <v>9.5552710499999999E-2</v>
      </c>
      <c r="N86" s="1">
        <v>9.3423878249999995E-2</v>
      </c>
      <c r="O86" s="1">
        <v>9.1294700249999999E-2</v>
      </c>
      <c r="P86" s="1">
        <v>8.9165177750000005E-2</v>
      </c>
      <c r="Q86" s="1">
        <v>8.7036345500000001E-2</v>
      </c>
      <c r="R86" s="1">
        <v>8.4907513000000004E-2</v>
      </c>
      <c r="S86" s="1">
        <v>8.2109106500000001E-2</v>
      </c>
      <c r="T86" s="1">
        <v>7.9311044750000004E-2</v>
      </c>
      <c r="U86" s="1">
        <v>7.6512292750000002E-2</v>
      </c>
      <c r="V86" s="1">
        <v>7.3714231249999998E-2</v>
      </c>
      <c r="W86" s="1">
        <v>7.0820963749999993E-2</v>
      </c>
      <c r="X86" s="1">
        <v>6.8026696499999997E-2</v>
      </c>
      <c r="Y86" s="1">
        <v>6.5211695250000007E-2</v>
      </c>
      <c r="Z86" s="1">
        <v>6.2396002499999999E-2</v>
      </c>
      <c r="AA86" s="1">
        <v>5.9582383500000002E-2</v>
      </c>
      <c r="AB86" s="1">
        <v>5.6776021250000003E-2</v>
      </c>
      <c r="AC86" s="1">
        <v>5.3983482499999999E-2</v>
      </c>
      <c r="AD86" s="1">
        <v>5.1192671250000002E-2</v>
      </c>
      <c r="AE86" s="1">
        <v>4.8401860249999998E-2</v>
      </c>
      <c r="AF86" s="1">
        <v>4.5385329250000002E-2</v>
      </c>
      <c r="AG86" s="2">
        <v>9.5841725000000001E-4</v>
      </c>
    </row>
    <row r="87" spans="2:33" x14ac:dyDescent="0.3">
      <c r="B87" s="15">
        <v>0.80208333333333337</v>
      </c>
      <c r="C87" s="11">
        <v>0.12558426475000001</v>
      </c>
      <c r="D87" s="1">
        <v>0.12329529074999999</v>
      </c>
      <c r="E87" s="1">
        <v>0.121006317</v>
      </c>
      <c r="F87" s="1">
        <v>0.1187173435</v>
      </c>
      <c r="G87" s="1">
        <v>0.116428715</v>
      </c>
      <c r="H87" s="1">
        <v>0.1141393965</v>
      </c>
      <c r="I87" s="1">
        <v>0.111850768</v>
      </c>
      <c r="J87" s="1">
        <v>0.1095621395</v>
      </c>
      <c r="K87" s="1">
        <v>0.10727247525</v>
      </c>
      <c r="L87" s="1">
        <v>0.10498384675</v>
      </c>
      <c r="M87" s="1">
        <v>0.10269487325</v>
      </c>
      <c r="N87" s="1">
        <v>0.10040589975</v>
      </c>
      <c r="O87" s="1">
        <v>9.8117271249999999E-2</v>
      </c>
      <c r="P87" s="1">
        <v>9.5828297500000006E-2</v>
      </c>
      <c r="Q87" s="1">
        <v>9.3538978499999995E-2</v>
      </c>
      <c r="R87" s="1">
        <v>9.1250004750000002E-2</v>
      </c>
      <c r="S87" s="1">
        <v>8.8242103000000002E-2</v>
      </c>
      <c r="T87" s="1">
        <v>8.5233855999999997E-2</v>
      </c>
      <c r="U87" s="1">
        <v>8.2225264000000006E-2</v>
      </c>
      <c r="V87" s="1">
        <v>7.9217017000000001E-2</v>
      </c>
      <c r="W87" s="1">
        <v>7.5853127749999999E-2</v>
      </c>
      <c r="X87" s="1">
        <v>7.285936875E-2</v>
      </c>
      <c r="Y87" s="1">
        <v>6.9853515000000005E-2</v>
      </c>
      <c r="Z87" s="1">
        <v>6.6840058499999994E-2</v>
      </c>
      <c r="AA87" s="1">
        <v>6.3828330000000003E-2</v>
      </c>
      <c r="AB87" s="1">
        <v>6.0820057249999997E-2</v>
      </c>
      <c r="AC87" s="1">
        <v>5.7813857500000003E-2</v>
      </c>
      <c r="AD87" s="1">
        <v>5.4823208999999998E-2</v>
      </c>
      <c r="AE87" s="1">
        <v>5.0536910999999997E-2</v>
      </c>
      <c r="AF87" s="1">
        <v>1.8837845749999999E-2</v>
      </c>
      <c r="AG87" s="2">
        <v>1.00052275E-3</v>
      </c>
    </row>
    <row r="88" spans="2:33" x14ac:dyDescent="0.3">
      <c r="B88" s="15">
        <v>0.8125</v>
      </c>
      <c r="C88" s="11">
        <v>0.21938762425</v>
      </c>
      <c r="D88" s="1">
        <v>0.21536844475</v>
      </c>
      <c r="E88" s="1">
        <v>0.21134926549999999</v>
      </c>
      <c r="F88" s="1">
        <v>0.2073297345</v>
      </c>
      <c r="G88" s="1">
        <v>0.20330986500000001</v>
      </c>
      <c r="H88" s="1">
        <v>0.19929103074999999</v>
      </c>
      <c r="I88" s="1">
        <v>0.19527150625</v>
      </c>
      <c r="J88" s="1">
        <v>0.19125232675000001</v>
      </c>
      <c r="K88" s="1">
        <v>0.1872331475</v>
      </c>
      <c r="L88" s="1">
        <v>0.16274933324999999</v>
      </c>
      <c r="M88" s="1">
        <v>0.1591805395</v>
      </c>
      <c r="N88" s="1">
        <v>0.14794466425</v>
      </c>
      <c r="O88" s="1">
        <v>9.7700341750000003E-2</v>
      </c>
      <c r="P88" s="1">
        <v>9.5411023250000004E-2</v>
      </c>
      <c r="Q88" s="1">
        <v>9.3121014749999995E-2</v>
      </c>
      <c r="R88" s="1">
        <v>9.0831696249999996E-2</v>
      </c>
      <c r="S88" s="1">
        <v>8.7822069000000003E-2</v>
      </c>
      <c r="T88" s="1">
        <v>8.4785880999999994E-2</v>
      </c>
      <c r="U88" s="1">
        <v>8.1777634249999995E-2</v>
      </c>
      <c r="V88" s="1">
        <v>7.8769387250000003E-2</v>
      </c>
      <c r="W88" s="1">
        <v>7.54058435E-2</v>
      </c>
      <c r="X88" s="1">
        <v>7.2411393749999997E-2</v>
      </c>
      <c r="Y88" s="1">
        <v>6.9416598499999996E-2</v>
      </c>
      <c r="Z88" s="1">
        <v>6.6409016500000001E-2</v>
      </c>
      <c r="AA88" s="1">
        <v>6.3398670249999997E-2</v>
      </c>
      <c r="AB88" s="1">
        <v>6.0392125499999998E-2</v>
      </c>
      <c r="AC88" s="1">
        <v>5.7378323250000002E-2</v>
      </c>
      <c r="AD88" s="1">
        <v>5.1596863749999999E-2</v>
      </c>
      <c r="AE88" s="1">
        <v>2.7977874E-2</v>
      </c>
      <c r="AF88" s="1">
        <v>5.5531224999999995E-4</v>
      </c>
      <c r="AG88" s="2">
        <v>5.5323874999999999E-4</v>
      </c>
    </row>
    <row r="89" spans="2:33" x14ac:dyDescent="0.3">
      <c r="B89" s="15">
        <v>0.82291666666666663</v>
      </c>
      <c r="C89" s="11">
        <v>0.39228052125000001</v>
      </c>
      <c r="D89" s="1">
        <v>0.38507941675000001</v>
      </c>
      <c r="E89" s="1">
        <v>0.37787796699999998</v>
      </c>
      <c r="F89" s="1">
        <v>0.37067651725</v>
      </c>
      <c r="G89" s="1">
        <v>0.36347472224999999</v>
      </c>
      <c r="H89" s="1">
        <v>0.3562729275</v>
      </c>
      <c r="I89" s="1">
        <v>0.34907182274999998</v>
      </c>
      <c r="J89" s="1">
        <v>0.34187002799999999</v>
      </c>
      <c r="K89" s="1">
        <v>0.33466822750000003</v>
      </c>
      <c r="L89" s="1">
        <v>0.32600538774999999</v>
      </c>
      <c r="M89" s="1">
        <v>0.29882199074999999</v>
      </c>
      <c r="N89" s="1">
        <v>0.27932532225000001</v>
      </c>
      <c r="O89" s="1">
        <v>9.7205083250000004E-2</v>
      </c>
      <c r="P89" s="1">
        <v>9.4915074749999995E-2</v>
      </c>
      <c r="Q89" s="1">
        <v>9.2625756249999996E-2</v>
      </c>
      <c r="R89" s="1">
        <v>9.0335747750000001E-2</v>
      </c>
      <c r="S89" s="1">
        <v>8.7326811000000004E-2</v>
      </c>
      <c r="T89" s="1">
        <v>8.4288208000000003E-2</v>
      </c>
      <c r="U89" s="1">
        <v>8.1279615999999999E-2</v>
      </c>
      <c r="V89" s="1">
        <v>7.8271368999999993E-2</v>
      </c>
      <c r="W89" s="1">
        <v>7.4908170499999996E-2</v>
      </c>
      <c r="X89" s="1">
        <v>7.1913721250000007E-2</v>
      </c>
      <c r="Y89" s="1">
        <v>6.8919271500000004E-2</v>
      </c>
      <c r="Z89" s="1">
        <v>6.5923784750000006E-2</v>
      </c>
      <c r="AA89" s="1">
        <v>6.2918276499999995E-2</v>
      </c>
      <c r="AB89" s="1">
        <v>5.9913459500000002E-2</v>
      </c>
      <c r="AC89" s="1">
        <v>5.6875121000000001E-2</v>
      </c>
      <c r="AD89" s="1">
        <v>3.1503854249999998E-2</v>
      </c>
      <c r="AE89" s="1">
        <v>2.8398784999999998E-3</v>
      </c>
      <c r="AF89" s="1">
        <v>5.5220499999999998E-5</v>
      </c>
      <c r="AG89" s="2">
        <v>5.5220499999999998E-5</v>
      </c>
    </row>
    <row r="90" spans="2:33" x14ac:dyDescent="0.3">
      <c r="B90" s="15">
        <v>0.83333333333333337</v>
      </c>
      <c r="C90" s="11">
        <v>0.30384663825000002</v>
      </c>
      <c r="D90" s="1">
        <v>0.29836606399999999</v>
      </c>
      <c r="E90" s="1">
        <v>0.2928851455</v>
      </c>
      <c r="F90" s="1">
        <v>0.28740457200000002</v>
      </c>
      <c r="G90" s="1">
        <v>0.28192365349999998</v>
      </c>
      <c r="H90" s="1">
        <v>0.27644238924999998</v>
      </c>
      <c r="I90" s="1">
        <v>0.27096216075000001</v>
      </c>
      <c r="J90" s="1">
        <v>0.26548158724999998</v>
      </c>
      <c r="K90" s="1">
        <v>0.25999997224999999</v>
      </c>
      <c r="L90" s="1">
        <v>0.25451939849999999</v>
      </c>
      <c r="M90" s="1">
        <v>0.24760938599999999</v>
      </c>
      <c r="N90" s="1">
        <v>0.209819696</v>
      </c>
      <c r="O90" s="1">
        <v>0.19341079824999999</v>
      </c>
      <c r="P90" s="1">
        <v>2.8859134500000001E-2</v>
      </c>
      <c r="Q90" s="1">
        <v>2.8290692249999999E-2</v>
      </c>
      <c r="R90" s="1">
        <v>2.7721214250000001E-2</v>
      </c>
      <c r="S90" s="1">
        <v>2.6973990999999999E-2</v>
      </c>
      <c r="T90" s="1">
        <v>2.6197446249999999E-2</v>
      </c>
      <c r="U90" s="1">
        <v>2.5450222250000001E-2</v>
      </c>
      <c r="V90" s="1">
        <v>2.4703688000000001E-2</v>
      </c>
      <c r="W90" s="1">
        <v>2.3601512000000002E-2</v>
      </c>
      <c r="X90" s="1">
        <v>2.2868775750000001E-2</v>
      </c>
      <c r="Y90" s="1">
        <v>2.2136384499999998E-2</v>
      </c>
      <c r="Z90" s="1">
        <v>2.1403648250000001E-2</v>
      </c>
      <c r="AA90" s="1">
        <v>2.0656742749999998E-2</v>
      </c>
      <c r="AB90" s="1">
        <v>1.9878735750000001E-2</v>
      </c>
      <c r="AC90" s="1">
        <v>1.9044744749999998E-2</v>
      </c>
      <c r="AD90" s="1">
        <v>1.7591326500000001E-2</v>
      </c>
      <c r="AE90" s="1">
        <v>9.5116165000000003E-3</v>
      </c>
      <c r="AF90" s="1">
        <v>8.9597522499999995E-3</v>
      </c>
      <c r="AG90" s="2">
        <v>5.2879362499999999E-3</v>
      </c>
    </row>
    <row r="91" spans="2:33" x14ac:dyDescent="0.3">
      <c r="B91" s="15">
        <v>0.84375</v>
      </c>
      <c r="C91" s="11">
        <v>0.32676055175000002</v>
      </c>
      <c r="D91" s="1">
        <v>0.32092173750000003</v>
      </c>
      <c r="E91" s="1">
        <v>0.31508292375000002</v>
      </c>
      <c r="F91" s="1">
        <v>0.30924410949999998</v>
      </c>
      <c r="G91" s="1">
        <v>0.30340529575000003</v>
      </c>
      <c r="H91" s="1">
        <v>0.29756613650000002</v>
      </c>
      <c r="I91" s="1">
        <v>0.29172766774999997</v>
      </c>
      <c r="J91" s="1">
        <v>0.28588850850000003</v>
      </c>
      <c r="K91" s="1">
        <v>0.28004968875000003</v>
      </c>
      <c r="L91" s="1">
        <v>0.27421087449999998</v>
      </c>
      <c r="M91" s="1">
        <v>0.26837171575000002</v>
      </c>
      <c r="N91" s="1">
        <v>0.22879469099999999</v>
      </c>
      <c r="O91" s="1">
        <v>0.22384381475000001</v>
      </c>
      <c r="P91" s="1">
        <v>0.15015736299999999</v>
      </c>
      <c r="Q91" s="1">
        <v>4.6294115750000003E-2</v>
      </c>
      <c r="R91" s="1">
        <v>4.5366742750000001E-2</v>
      </c>
      <c r="S91" s="1">
        <v>4.4148422749999999E-2</v>
      </c>
      <c r="T91" s="1">
        <v>4.2901126749999997E-2</v>
      </c>
      <c r="U91" s="1">
        <v>4.1683151500000001E-2</v>
      </c>
      <c r="V91" s="1">
        <v>4.0465866000000003E-2</v>
      </c>
      <c r="W91" s="1">
        <v>3.8893284E-2</v>
      </c>
      <c r="X91" s="1">
        <v>3.7690141500000003E-2</v>
      </c>
      <c r="Y91" s="1">
        <v>3.6486998999999999E-2</v>
      </c>
      <c r="Z91" s="1">
        <v>3.5259666500000002E-2</v>
      </c>
      <c r="AA91" s="1">
        <v>3.3979806000000001E-2</v>
      </c>
      <c r="AB91" s="1">
        <v>3.271307725E-2</v>
      </c>
      <c r="AC91" s="1">
        <v>3.1407989249999997E-2</v>
      </c>
      <c r="AD91" s="1">
        <v>2.9551365499999999E-2</v>
      </c>
      <c r="AE91" s="1">
        <v>2.11219565E-2</v>
      </c>
      <c r="AF91" s="1">
        <v>1.3709097E-2</v>
      </c>
      <c r="AG91" s="2">
        <v>8.8129967499999996E-3</v>
      </c>
    </row>
    <row r="92" spans="2:33" x14ac:dyDescent="0.3">
      <c r="B92" s="15">
        <v>0.85416666666666663</v>
      </c>
      <c r="C92" s="11">
        <v>0.32076962549999999</v>
      </c>
      <c r="D92" s="1">
        <v>0.31500952674999999</v>
      </c>
      <c r="E92" s="1">
        <v>0.30924980424999998</v>
      </c>
      <c r="F92" s="1">
        <v>0.30348973000000001</v>
      </c>
      <c r="G92" s="1">
        <v>0.29772963175</v>
      </c>
      <c r="H92" s="1">
        <v>0.29196956349999997</v>
      </c>
      <c r="I92" s="1">
        <v>0.286209465</v>
      </c>
      <c r="J92" s="1">
        <v>0.28044939125000001</v>
      </c>
      <c r="K92" s="1">
        <v>0.2746889475</v>
      </c>
      <c r="L92" s="1">
        <v>0.26892922474999997</v>
      </c>
      <c r="M92" s="1">
        <v>0.26316843000000001</v>
      </c>
      <c r="N92" s="1">
        <v>0.23218921000000001</v>
      </c>
      <c r="O92" s="1">
        <v>0.22717428875000001</v>
      </c>
      <c r="P92" s="1">
        <v>0.22206142425</v>
      </c>
      <c r="Q92" s="1">
        <v>9.4103158000000006E-2</v>
      </c>
      <c r="R92" s="1">
        <v>4.8412000500000003E-2</v>
      </c>
      <c r="S92" s="1">
        <v>4.7039369749999997E-2</v>
      </c>
      <c r="T92" s="1">
        <v>4.5638138500000001E-2</v>
      </c>
      <c r="U92" s="1">
        <v>4.426619775E-2</v>
      </c>
      <c r="V92" s="1">
        <v>4.2894601749999997E-2</v>
      </c>
      <c r="W92" s="1">
        <v>4.1167739250000002E-2</v>
      </c>
      <c r="X92" s="1">
        <v>3.981028625E-2</v>
      </c>
      <c r="Y92" s="1">
        <v>3.8437282250000003E-2</v>
      </c>
      <c r="Z92" s="1">
        <v>3.3597111999999998E-2</v>
      </c>
      <c r="AA92" s="1">
        <v>3.2299626999999997E-2</v>
      </c>
      <c r="AB92" s="1">
        <v>3.1023222499999999E-2</v>
      </c>
      <c r="AC92" s="1">
        <v>2.9709840750000001E-2</v>
      </c>
      <c r="AD92" s="1">
        <v>2.848423575E-2</v>
      </c>
      <c r="AE92" s="1">
        <v>2.4925903499999999E-2</v>
      </c>
      <c r="AF92" s="1">
        <v>1.018585225E-2</v>
      </c>
      <c r="AG92" s="2">
        <v>7.23269E-3</v>
      </c>
    </row>
    <row r="93" spans="2:33" x14ac:dyDescent="0.3">
      <c r="B93" s="15">
        <v>0.86458333333333337</v>
      </c>
      <c r="C93" s="11">
        <v>0.31136403374999999</v>
      </c>
      <c r="D93" s="1">
        <v>0.30569396124999998</v>
      </c>
      <c r="E93" s="1">
        <v>0.300023549</v>
      </c>
      <c r="F93" s="1">
        <v>0.29435347649999999</v>
      </c>
      <c r="G93" s="1">
        <v>0.28868308874999998</v>
      </c>
      <c r="H93" s="1">
        <v>0.28301267125000001</v>
      </c>
      <c r="I93" s="1">
        <v>0.27734225299999998</v>
      </c>
      <c r="J93" s="1">
        <v>0.27167183550000001</v>
      </c>
      <c r="K93" s="1">
        <v>0.26600107225000003</v>
      </c>
      <c r="L93" s="1">
        <v>0.26033137525</v>
      </c>
      <c r="M93" s="1">
        <v>0.254660267</v>
      </c>
      <c r="N93" s="1">
        <v>0.22802988399999999</v>
      </c>
      <c r="O93" s="1">
        <v>0.22290803849999999</v>
      </c>
      <c r="P93" s="1">
        <v>0.21789109800000001</v>
      </c>
      <c r="Q93" s="1">
        <v>0.21272337024999999</v>
      </c>
      <c r="R93" s="1">
        <v>4.424478775E-2</v>
      </c>
      <c r="S93" s="1">
        <v>4.2861269E-2</v>
      </c>
      <c r="T93" s="1">
        <v>4.1448774250000001E-2</v>
      </c>
      <c r="U93" s="1">
        <v>4.0065945249999999E-2</v>
      </c>
      <c r="V93" s="1">
        <v>3.8683461250000002E-2</v>
      </c>
      <c r="W93" s="1">
        <v>3.6945335250000003E-2</v>
      </c>
      <c r="X93" s="1">
        <v>3.5576994000000001E-2</v>
      </c>
      <c r="Y93" s="1">
        <v>3.4121567249999998E-2</v>
      </c>
      <c r="Z93" s="1">
        <v>2.9005504750000001E-2</v>
      </c>
      <c r="AA93" s="1">
        <v>2.7701799249999999E-2</v>
      </c>
      <c r="AB93" s="1">
        <v>2.6415718750000001E-2</v>
      </c>
      <c r="AC93" s="1">
        <v>2.5167996750000001E-2</v>
      </c>
      <c r="AD93" s="1">
        <v>2.3339450000000001E-2</v>
      </c>
      <c r="AE93" s="1">
        <v>1.8161468E-2</v>
      </c>
      <c r="AF93" s="1">
        <v>1.4643816E-2</v>
      </c>
      <c r="AG93" s="2">
        <v>2.73508E-3</v>
      </c>
    </row>
    <row r="94" spans="2:33" x14ac:dyDescent="0.3">
      <c r="B94" s="15">
        <v>0.875</v>
      </c>
      <c r="C94" s="11">
        <v>0.3069444965</v>
      </c>
      <c r="D94" s="1">
        <v>0.30014798225</v>
      </c>
      <c r="E94" s="1">
        <v>0.29325876400000001</v>
      </c>
      <c r="F94" s="1">
        <v>0.28637576775000001</v>
      </c>
      <c r="G94" s="1">
        <v>0.27962808324999999</v>
      </c>
      <c r="H94" s="1">
        <v>0.27277933599999998</v>
      </c>
      <c r="I94" s="1">
        <v>0.26593162549999999</v>
      </c>
      <c r="J94" s="1">
        <v>0.25918840124999998</v>
      </c>
      <c r="K94" s="1">
        <v>0.25234587925000002</v>
      </c>
      <c r="L94" s="1">
        <v>0.24581159250000001</v>
      </c>
      <c r="M94" s="1">
        <v>0.24023393874999999</v>
      </c>
      <c r="N94" s="1">
        <v>0.21390388275</v>
      </c>
      <c r="O94" s="1">
        <v>0.20901647349999999</v>
      </c>
      <c r="P94" s="1">
        <v>0.20416084125</v>
      </c>
      <c r="Q94" s="1">
        <v>0.19940483849999999</v>
      </c>
      <c r="R94" s="1">
        <v>0.18363709924999999</v>
      </c>
      <c r="S94" s="1">
        <v>0.17757911300000001</v>
      </c>
      <c r="T94" s="1">
        <v>2.9240984500000001E-2</v>
      </c>
      <c r="U94" s="1">
        <v>2.8255586499999999E-2</v>
      </c>
      <c r="V94" s="1">
        <v>2.7224340999999999E-2</v>
      </c>
      <c r="W94" s="1">
        <v>2.600368825E-2</v>
      </c>
      <c r="X94" s="1">
        <v>2.5030048999999999E-2</v>
      </c>
      <c r="Y94" s="1">
        <v>2.3972749750000001E-2</v>
      </c>
      <c r="Z94" s="1">
        <v>1.9274167500000002E-2</v>
      </c>
      <c r="AA94" s="1">
        <v>1.8386244749999999E-2</v>
      </c>
      <c r="AB94" s="1">
        <v>1.7532503750000001E-2</v>
      </c>
      <c r="AC94" s="1">
        <v>1.67365035E-2</v>
      </c>
      <c r="AD94" s="1">
        <v>1.54475875E-2</v>
      </c>
      <c r="AE94" s="1">
        <v>1.2977605499999999E-2</v>
      </c>
      <c r="AF94" s="1">
        <v>1.231886775E-2</v>
      </c>
      <c r="AG94" s="2">
        <v>1.6564152499999999E-3</v>
      </c>
    </row>
    <row r="95" spans="2:33" x14ac:dyDescent="0.3">
      <c r="B95" s="15">
        <v>0.88541666666666663</v>
      </c>
      <c r="C95" s="11">
        <v>0.29390941625</v>
      </c>
      <c r="D95" s="1">
        <v>0.28734586875000001</v>
      </c>
      <c r="E95" s="1">
        <v>0.28069303525</v>
      </c>
      <c r="F95" s="1">
        <v>0.27404331850000002</v>
      </c>
      <c r="G95" s="1">
        <v>0.26753444474999999</v>
      </c>
      <c r="H95" s="1">
        <v>0.26092591674999999</v>
      </c>
      <c r="I95" s="1">
        <v>0.25431736025000001</v>
      </c>
      <c r="J95" s="1">
        <v>0.24781605000000001</v>
      </c>
      <c r="K95" s="1">
        <v>0.24121824350000001</v>
      </c>
      <c r="L95" s="1">
        <v>0.23472907474999999</v>
      </c>
      <c r="M95" s="1">
        <v>0.20689856025</v>
      </c>
      <c r="N95" s="1">
        <v>0.20187993025000001</v>
      </c>
      <c r="O95" s="1">
        <v>0.19708886875000001</v>
      </c>
      <c r="P95" s="1">
        <v>0.1925058415</v>
      </c>
      <c r="Q95" s="1">
        <v>0.18806011624999999</v>
      </c>
      <c r="R95" s="1">
        <v>0.18355054074999999</v>
      </c>
      <c r="S95" s="1">
        <v>0.17750649774999999</v>
      </c>
      <c r="T95" s="1">
        <v>0.110493734</v>
      </c>
      <c r="U95" s="1">
        <v>1.833506E-2</v>
      </c>
      <c r="V95" s="1">
        <v>1.7682716250000001E-2</v>
      </c>
      <c r="W95" s="1">
        <v>1.7079011500000001E-2</v>
      </c>
      <c r="X95" s="1">
        <v>1.6474930749999998E-2</v>
      </c>
      <c r="Y95" s="1">
        <v>1.587088E-2</v>
      </c>
      <c r="Z95" s="1">
        <v>1.1633148249999999E-2</v>
      </c>
      <c r="AA95" s="1">
        <v>1.1194266249999999E-2</v>
      </c>
      <c r="AB95" s="1">
        <v>1.0755414E-2</v>
      </c>
      <c r="AC95" s="1">
        <v>1.0317253E-2</v>
      </c>
      <c r="AD95" s="1">
        <v>9.8784007500000003E-3</v>
      </c>
      <c r="AE95" s="1">
        <v>9.4357642500000009E-3</v>
      </c>
      <c r="AF95" s="1">
        <v>8.9888685000000003E-3</v>
      </c>
      <c r="AG95" s="2">
        <v>1.9834050000000002E-3</v>
      </c>
    </row>
    <row r="96" spans="2:33" x14ac:dyDescent="0.3">
      <c r="B96" s="15">
        <v>0.89583333333333337</v>
      </c>
      <c r="C96" s="11">
        <v>7.5928707999999998E-2</v>
      </c>
      <c r="D96" s="1">
        <v>7.3070332749999994E-2</v>
      </c>
      <c r="E96" s="1">
        <v>7.0097702999999997E-2</v>
      </c>
      <c r="F96" s="1">
        <v>6.7128064249999994E-2</v>
      </c>
      <c r="G96" s="1">
        <v>6.4342693249999999E-2</v>
      </c>
      <c r="H96" s="1">
        <v>6.1428753250000002E-2</v>
      </c>
      <c r="I96" s="1">
        <v>5.8517259750000002E-2</v>
      </c>
      <c r="J96" s="1">
        <v>5.5739537999999998E-2</v>
      </c>
      <c r="K96" s="1">
        <v>5.2843406750000002E-2</v>
      </c>
      <c r="L96" s="1">
        <v>2.8208431999999999E-2</v>
      </c>
      <c r="M96" s="1">
        <v>2.5957043249999999E-2</v>
      </c>
      <c r="N96" s="1">
        <v>2.3823115499999999E-2</v>
      </c>
      <c r="O96" s="1">
        <v>0.19851867000000001</v>
      </c>
      <c r="P96" s="1">
        <v>0.19389321749999999</v>
      </c>
      <c r="Q96" s="1">
        <v>0.18931678275</v>
      </c>
      <c r="R96" s="1">
        <v>0.18485315775</v>
      </c>
      <c r="S96" s="1">
        <v>0.17549432274999999</v>
      </c>
      <c r="T96" s="1">
        <v>0.16952600425</v>
      </c>
      <c r="U96" s="1">
        <v>5.5772106250000002E-2</v>
      </c>
      <c r="V96" s="1">
        <v>1.6045746999999999E-2</v>
      </c>
      <c r="W96" s="1">
        <v>1.5516757250000001E-2</v>
      </c>
      <c r="X96" s="1">
        <v>1.4987391500000001E-2</v>
      </c>
      <c r="Y96" s="1">
        <v>1.4457680000000001E-2</v>
      </c>
      <c r="Z96" s="1">
        <v>1.3929034999999999E-2</v>
      </c>
      <c r="AA96" s="1">
        <v>1.3399669249999999E-2</v>
      </c>
      <c r="AB96" s="1">
        <v>1.2870333249999999E-2</v>
      </c>
      <c r="AC96" s="1">
        <v>1.2341313E-2</v>
      </c>
      <c r="AD96" s="1">
        <v>1.181197675E-2</v>
      </c>
      <c r="AE96" s="1">
        <v>1.12589575E-2</v>
      </c>
      <c r="AF96" s="1">
        <v>8.5903677499999994E-3</v>
      </c>
      <c r="AG96" s="2">
        <v>2.2860189999999998E-3</v>
      </c>
    </row>
    <row r="97" spans="2:33" x14ac:dyDescent="0.3">
      <c r="B97" s="15">
        <v>0.90625</v>
      </c>
      <c r="C97" s="11">
        <v>5.6038105499999998E-2</v>
      </c>
      <c r="D97" s="1">
        <v>5.3415876250000001E-2</v>
      </c>
      <c r="E97" s="1">
        <v>5.0665536499999997E-2</v>
      </c>
      <c r="F97" s="1">
        <v>4.7917902749999998E-2</v>
      </c>
      <c r="G97" s="1">
        <v>4.5381055500000003E-2</v>
      </c>
      <c r="H97" s="1">
        <v>4.2702382749999997E-2</v>
      </c>
      <c r="I97" s="1">
        <v>4.0025878250000001E-2</v>
      </c>
      <c r="J97" s="1">
        <v>3.7497430999999998E-2</v>
      </c>
      <c r="K97" s="1">
        <v>3.4844072500000003E-2</v>
      </c>
      <c r="L97" s="1">
        <v>3.19687055E-2</v>
      </c>
      <c r="M97" s="1">
        <v>2.961358125E-2</v>
      </c>
      <c r="N97" s="1">
        <v>2.7314812000000001E-2</v>
      </c>
      <c r="O97" s="1">
        <v>8.3876349500000003E-2</v>
      </c>
      <c r="P97" s="1">
        <v>0.1958468015</v>
      </c>
      <c r="Q97" s="1">
        <v>0.191177615</v>
      </c>
      <c r="R97" s="1">
        <v>0.18433913075</v>
      </c>
      <c r="S97" s="1">
        <v>0.1771843595</v>
      </c>
      <c r="T97" s="1">
        <v>0.1713132755</v>
      </c>
      <c r="U97" s="1">
        <v>0.16529933799999999</v>
      </c>
      <c r="V97" s="1">
        <v>1.772247175E-2</v>
      </c>
      <c r="W97" s="1">
        <v>1.7132313E-2</v>
      </c>
      <c r="X97" s="1">
        <v>1.6542874999999999E-2</v>
      </c>
      <c r="Y97" s="1">
        <v>1.5953061500000001E-2</v>
      </c>
      <c r="Z97" s="1">
        <v>1.536362325E-2</v>
      </c>
      <c r="AA97" s="1">
        <v>1.4774185E-2</v>
      </c>
      <c r="AB97" s="1">
        <v>1.4184746999999999E-2</v>
      </c>
      <c r="AC97" s="1">
        <v>1.359455775E-2</v>
      </c>
      <c r="AD97" s="1">
        <v>1.300511975E-2</v>
      </c>
      <c r="AE97" s="1">
        <v>1.20369355E-2</v>
      </c>
      <c r="AF97" s="1">
        <v>6.0509884999999999E-3</v>
      </c>
      <c r="AG97" s="2">
        <v>2.3918837500000001E-3</v>
      </c>
    </row>
    <row r="98" spans="2:33" x14ac:dyDescent="0.3">
      <c r="B98" s="15">
        <v>0.91666666666666663</v>
      </c>
      <c r="C98" s="11">
        <v>0.1337263705</v>
      </c>
      <c r="D98" s="1">
        <v>0.12653130474999999</v>
      </c>
      <c r="E98" s="1">
        <v>0.118942311</v>
      </c>
      <c r="F98" s="1">
        <v>0.11138030024999999</v>
      </c>
      <c r="G98" s="1">
        <v>0.10441036575</v>
      </c>
      <c r="H98" s="1">
        <v>9.7013928250000006E-2</v>
      </c>
      <c r="I98" s="1">
        <v>8.9622753499999999E-2</v>
      </c>
      <c r="J98" s="1">
        <v>8.2668596750000004E-2</v>
      </c>
      <c r="K98" s="1">
        <v>7.5327020999999994E-2</v>
      </c>
      <c r="L98" s="1">
        <v>6.7795268500000005E-2</v>
      </c>
      <c r="M98" s="1">
        <v>6.4052150000000002E-2</v>
      </c>
      <c r="N98" s="1">
        <v>6.0578169750000001E-2</v>
      </c>
      <c r="O98" s="1">
        <v>5.7801069500000003E-2</v>
      </c>
      <c r="P98" s="1">
        <v>0.16920430924999999</v>
      </c>
      <c r="Q98" s="1">
        <v>0.21952086500000001</v>
      </c>
      <c r="R98" s="1">
        <v>0.21192545700000001</v>
      </c>
      <c r="S98" s="1">
        <v>0.20498532350000001</v>
      </c>
      <c r="T98" s="1">
        <v>0.19819039575</v>
      </c>
      <c r="U98" s="1">
        <v>0.19135513500000001</v>
      </c>
      <c r="V98" s="1">
        <v>0.17497806874999999</v>
      </c>
      <c r="W98" s="1">
        <v>4.135566425E-2</v>
      </c>
      <c r="X98" s="1">
        <v>3.9848591750000002E-2</v>
      </c>
      <c r="Y98" s="1">
        <v>3.8342930999999997E-2</v>
      </c>
      <c r="Z98" s="1">
        <v>3.683692475E-2</v>
      </c>
      <c r="AA98" s="1">
        <v>3.5330221750000002E-2</v>
      </c>
      <c r="AB98" s="1">
        <v>3.3824185499999999E-2</v>
      </c>
      <c r="AC98" s="1">
        <v>3.231745825E-2</v>
      </c>
      <c r="AD98" s="1">
        <v>3.0771676500000001E-2</v>
      </c>
      <c r="AE98" s="1">
        <v>2.7059666249999999E-2</v>
      </c>
      <c r="AF98" s="1">
        <v>2.04607885E-2</v>
      </c>
      <c r="AG98" s="2">
        <v>3.6999774999999999E-3</v>
      </c>
    </row>
    <row r="99" spans="2:33" x14ac:dyDescent="0.3">
      <c r="B99" s="15">
        <v>0.92708333333333337</v>
      </c>
      <c r="C99" s="11">
        <v>0.14272367075</v>
      </c>
      <c r="D99" s="1">
        <v>0.13545477750000001</v>
      </c>
      <c r="E99" s="1">
        <v>0.12779275549999999</v>
      </c>
      <c r="F99" s="1">
        <v>0.12015661499999999</v>
      </c>
      <c r="G99" s="1">
        <v>0.1131319105</v>
      </c>
      <c r="H99" s="1">
        <v>0.10568244075</v>
      </c>
      <c r="I99" s="1">
        <v>9.8236150250000001E-2</v>
      </c>
      <c r="J99" s="1">
        <v>9.1228289500000004E-2</v>
      </c>
      <c r="K99" s="1">
        <v>8.3855857749999999E-2</v>
      </c>
      <c r="L99" s="1">
        <v>7.5677177499999998E-2</v>
      </c>
      <c r="M99" s="1">
        <v>6.8987880249999994E-2</v>
      </c>
      <c r="N99" s="1">
        <v>6.4420412250000003E-2</v>
      </c>
      <c r="O99" s="1">
        <v>6.1159106749999997E-2</v>
      </c>
      <c r="P99" s="1">
        <v>5.8087308999999997E-2</v>
      </c>
      <c r="Q99" s="1">
        <v>0.21891795124999999</v>
      </c>
      <c r="R99" s="1">
        <v>0.21343478725000001</v>
      </c>
      <c r="S99" s="1">
        <v>0.20642831775000001</v>
      </c>
      <c r="T99" s="1">
        <v>0.1994618675</v>
      </c>
      <c r="U99" s="1">
        <v>0.1926165105</v>
      </c>
      <c r="V99" s="1">
        <v>0.185666212</v>
      </c>
      <c r="W99" s="1">
        <v>0.12421325375</v>
      </c>
      <c r="X99" s="1">
        <v>4.0970306249999998E-2</v>
      </c>
      <c r="Y99" s="1">
        <v>3.9398309499999999E-2</v>
      </c>
      <c r="Z99" s="1">
        <v>3.7826979750000003E-2</v>
      </c>
      <c r="AA99" s="1">
        <v>3.6254982999999998E-2</v>
      </c>
      <c r="AB99" s="1">
        <v>3.4683302249999999E-2</v>
      </c>
      <c r="AC99" s="1">
        <v>3.3112002250000001E-2</v>
      </c>
      <c r="AD99" s="1">
        <v>3.0429795749999999E-2</v>
      </c>
      <c r="AE99" s="1">
        <v>2.5611546999999998E-2</v>
      </c>
      <c r="AF99" s="1">
        <v>1.9728945750000001E-2</v>
      </c>
      <c r="AG99" s="2">
        <v>3.249741E-3</v>
      </c>
    </row>
    <row r="100" spans="2:33" x14ac:dyDescent="0.3">
      <c r="B100" s="15">
        <v>0.9375</v>
      </c>
      <c r="C100" s="11">
        <v>0.150700901</v>
      </c>
      <c r="D100" s="1">
        <v>0.14337407999999999</v>
      </c>
      <c r="E100" s="1">
        <v>0.13565236175000001</v>
      </c>
      <c r="F100" s="1">
        <v>0.12795614875</v>
      </c>
      <c r="G100" s="1">
        <v>0.1208925245</v>
      </c>
      <c r="H100" s="1">
        <v>0.11340381475</v>
      </c>
      <c r="I100" s="1">
        <v>0.105918604</v>
      </c>
      <c r="J100" s="1">
        <v>9.8870375999999996E-2</v>
      </c>
      <c r="K100" s="1">
        <v>9.1481587249999996E-2</v>
      </c>
      <c r="L100" s="1">
        <v>8.1119251000000003E-2</v>
      </c>
      <c r="M100" s="1">
        <v>7.1935673249999998E-2</v>
      </c>
      <c r="N100" s="1">
        <v>6.4111492000000006E-2</v>
      </c>
      <c r="O100" s="1">
        <v>6.0068142249999998E-2</v>
      </c>
      <c r="P100" s="1">
        <v>5.5542328500000002E-2</v>
      </c>
      <c r="Q100" s="1">
        <v>5.2452624000000003E-2</v>
      </c>
      <c r="R100" s="1">
        <v>0.2128325355</v>
      </c>
      <c r="S100" s="1">
        <v>0.20575306725</v>
      </c>
      <c r="T100" s="1">
        <v>0.19874694374999999</v>
      </c>
      <c r="U100" s="1">
        <v>0.1918332495</v>
      </c>
      <c r="V100" s="1">
        <v>0.18497063825000001</v>
      </c>
      <c r="W100" s="1">
        <v>0.17798518899999999</v>
      </c>
      <c r="X100" s="1">
        <v>7.5143572000000006E-2</v>
      </c>
      <c r="Y100" s="1">
        <v>3.872268375E-2</v>
      </c>
      <c r="Z100" s="1">
        <v>3.7151383750000003E-2</v>
      </c>
      <c r="AA100" s="1">
        <v>3.5579386999999997E-2</v>
      </c>
      <c r="AB100" s="1">
        <v>3.4007706249999999E-2</v>
      </c>
      <c r="AC100" s="1">
        <v>3.1848072749999998E-2</v>
      </c>
      <c r="AD100" s="1">
        <v>2.82010405E-2</v>
      </c>
      <c r="AE100" s="1">
        <v>2.2330823E-2</v>
      </c>
      <c r="AF100" s="1">
        <v>1.3250557499999999E-2</v>
      </c>
      <c r="AG100" s="2">
        <v>2.5737694999999998E-3</v>
      </c>
    </row>
    <row r="101" spans="2:33" x14ac:dyDescent="0.3">
      <c r="B101" s="15">
        <v>0.94791666666666663</v>
      </c>
      <c r="C101" s="11">
        <v>0.156978956</v>
      </c>
      <c r="D101" s="1">
        <v>0.14962840825000001</v>
      </c>
      <c r="E101" s="1">
        <v>0.14188185624999999</v>
      </c>
      <c r="F101" s="1">
        <v>0.13416048850000001</v>
      </c>
      <c r="G101" s="1">
        <v>0.12709214050000001</v>
      </c>
      <c r="H101" s="1">
        <v>0.11959832575</v>
      </c>
      <c r="I101" s="1">
        <v>0.11210731975</v>
      </c>
      <c r="J101" s="1">
        <v>0.10505399275000001</v>
      </c>
      <c r="K101" s="1">
        <v>9.7683697999999999E-2</v>
      </c>
      <c r="L101" s="1">
        <v>8.7301158500000003E-2</v>
      </c>
      <c r="M101" s="1">
        <v>7.8059017750000001E-2</v>
      </c>
      <c r="N101" s="1">
        <v>6.9878301749999996E-2</v>
      </c>
      <c r="O101" s="1">
        <v>6.2080581500000002E-2</v>
      </c>
      <c r="P101" s="1">
        <v>5.7201605500000002E-2</v>
      </c>
      <c r="Q101" s="1">
        <v>5.3643720249999999E-2</v>
      </c>
      <c r="R101" s="1">
        <v>0.10489335650000001</v>
      </c>
      <c r="S101" s="1">
        <v>0.20529238775</v>
      </c>
      <c r="T101" s="1">
        <v>0.19824196250000001</v>
      </c>
      <c r="U101" s="1">
        <v>0.19124342899999999</v>
      </c>
      <c r="V101" s="1">
        <v>0.184368748</v>
      </c>
      <c r="W101" s="1">
        <v>0.17747919775000001</v>
      </c>
      <c r="X101" s="1">
        <v>0.17047407849999999</v>
      </c>
      <c r="Y101" s="1">
        <v>3.8218423000000001E-2</v>
      </c>
      <c r="Z101" s="1">
        <v>3.66471175E-2</v>
      </c>
      <c r="AA101" s="1">
        <v>3.5075091000000003E-2</v>
      </c>
      <c r="AB101" s="1">
        <v>3.3052438250000003E-2</v>
      </c>
      <c r="AC101" s="1">
        <v>3.00534935E-2</v>
      </c>
      <c r="AD101" s="1">
        <v>2.5921811749999999E-2</v>
      </c>
      <c r="AE101" s="1">
        <v>1.9331748999999999E-2</v>
      </c>
      <c r="AF101" s="1">
        <v>4.5387259999999999E-3</v>
      </c>
      <c r="AG101" s="2">
        <v>2.0695032500000002E-3</v>
      </c>
    </row>
    <row r="102" spans="2:33" x14ac:dyDescent="0.3">
      <c r="B102" s="15">
        <v>0.95833333333333337</v>
      </c>
      <c r="C102" s="11">
        <v>0.16294193300000001</v>
      </c>
      <c r="D102" s="1">
        <v>0.15556990574999999</v>
      </c>
      <c r="E102" s="1">
        <v>0.14780117825</v>
      </c>
      <c r="F102" s="1">
        <v>0.14005728375000001</v>
      </c>
      <c r="G102" s="1">
        <v>0.13298611399999999</v>
      </c>
      <c r="H102" s="1">
        <v>0.12549055449999999</v>
      </c>
      <c r="I102" s="1">
        <v>0.11799707225</v>
      </c>
      <c r="J102" s="1">
        <v>0.11094164425</v>
      </c>
      <c r="K102" s="1">
        <v>0.103591406</v>
      </c>
      <c r="L102" s="1">
        <v>9.5260758000000001E-2</v>
      </c>
      <c r="M102" s="1">
        <v>8.5116510500000006E-2</v>
      </c>
      <c r="N102" s="1">
        <v>7.5519577500000004E-2</v>
      </c>
      <c r="O102" s="1">
        <v>6.7489420750000001E-2</v>
      </c>
      <c r="P102" s="1">
        <v>5.9595969749999998E-2</v>
      </c>
      <c r="Q102" s="1">
        <v>5.5083999250000001E-2</v>
      </c>
      <c r="R102" s="1">
        <v>5.1583070250000002E-2</v>
      </c>
      <c r="S102" s="1">
        <v>4.8192079499999999E-2</v>
      </c>
      <c r="T102" s="1">
        <v>0.19758893975</v>
      </c>
      <c r="U102" s="1">
        <v>0.19056063825</v>
      </c>
      <c r="V102" s="1">
        <v>0.18359039175</v>
      </c>
      <c r="W102" s="1">
        <v>0.17673706450000001</v>
      </c>
      <c r="X102" s="1">
        <v>0.16979856300000001</v>
      </c>
      <c r="Y102" s="1">
        <v>0.15444219349999999</v>
      </c>
      <c r="Z102" s="1">
        <v>3.5970875249999999E-2</v>
      </c>
      <c r="AA102" s="1">
        <v>3.3983820749999998E-2</v>
      </c>
      <c r="AB102" s="1">
        <v>3.1239413000000001E-2</v>
      </c>
      <c r="AC102" s="1">
        <v>2.7985827750000001E-2</v>
      </c>
      <c r="AD102" s="1">
        <v>2.306031825E-2</v>
      </c>
      <c r="AE102" s="1">
        <v>1.363007625E-2</v>
      </c>
      <c r="AF102" s="1">
        <v>1.3936122500000001E-3</v>
      </c>
      <c r="AG102" s="2">
        <v>1.3936122500000001E-3</v>
      </c>
    </row>
    <row r="103" spans="2:33" x14ac:dyDescent="0.3">
      <c r="B103" s="15">
        <v>0.96875</v>
      </c>
      <c r="C103" s="11">
        <v>0.16892976849999999</v>
      </c>
      <c r="D103" s="1">
        <v>0.161536608</v>
      </c>
      <c r="E103" s="1">
        <v>0.15374571025</v>
      </c>
      <c r="F103" s="1">
        <v>0.14597893725</v>
      </c>
      <c r="G103" s="1">
        <v>0.13890564224999999</v>
      </c>
      <c r="H103" s="1">
        <v>0.131406886</v>
      </c>
      <c r="I103" s="1">
        <v>0.12391202849999999</v>
      </c>
      <c r="J103" s="1">
        <v>0.116853439</v>
      </c>
      <c r="K103" s="1">
        <v>0.10952397749999999</v>
      </c>
      <c r="L103" s="1">
        <v>0.10144235725</v>
      </c>
      <c r="M103" s="1">
        <v>9.1172411999999994E-2</v>
      </c>
      <c r="N103" s="1">
        <v>9.3445160499999999E-2</v>
      </c>
      <c r="O103" s="1">
        <v>7.3568435500000001E-2</v>
      </c>
      <c r="P103" s="1">
        <v>6.5318156749999995E-2</v>
      </c>
      <c r="Q103" s="1">
        <v>5.7244751500000003E-2</v>
      </c>
      <c r="R103" s="1">
        <v>5.2987962249999999E-2</v>
      </c>
      <c r="S103" s="1">
        <v>4.9251392749999998E-2</v>
      </c>
      <c r="T103" s="1">
        <v>9.6579718250000002E-2</v>
      </c>
      <c r="U103" s="1">
        <v>0.18990995099999999</v>
      </c>
      <c r="V103" s="1">
        <v>0.18290348149999999</v>
      </c>
      <c r="W103" s="1">
        <v>0.17598529800000001</v>
      </c>
      <c r="X103" s="1">
        <v>0.16911334724999999</v>
      </c>
      <c r="Y103" s="1">
        <v>0.1621368835</v>
      </c>
      <c r="Z103" s="1">
        <v>0.106758566</v>
      </c>
      <c r="AA103" s="1">
        <v>3.2286640749999998E-2</v>
      </c>
      <c r="AB103" s="1">
        <v>2.93705145E-2</v>
      </c>
      <c r="AC103" s="1">
        <v>2.5614439999999999E-2</v>
      </c>
      <c r="AD103" s="1">
        <v>1.7869141250000001E-2</v>
      </c>
      <c r="AE103" s="1">
        <v>7.7051152500000001E-3</v>
      </c>
      <c r="AF103" s="1">
        <v>7.4292499999999997E-4</v>
      </c>
      <c r="AG103" s="2">
        <v>7.4292499999999997E-4</v>
      </c>
    </row>
    <row r="104" spans="2:33" x14ac:dyDescent="0.3">
      <c r="B104" s="15">
        <v>0.97916666666666663</v>
      </c>
      <c r="C104" s="11">
        <v>0.17362886224999999</v>
      </c>
      <c r="D104" s="1">
        <v>0.16623940800000001</v>
      </c>
      <c r="E104" s="1">
        <v>0.15845185924999999</v>
      </c>
      <c r="F104" s="1">
        <v>0.15068809050000001</v>
      </c>
      <c r="G104" s="1">
        <v>0.14363823049999999</v>
      </c>
      <c r="H104" s="1">
        <v>0.136162534</v>
      </c>
      <c r="I104" s="1">
        <v>0.12869036175000001</v>
      </c>
      <c r="J104" s="1">
        <v>0.1216552265</v>
      </c>
      <c r="K104" s="1">
        <v>0.11437169699999999</v>
      </c>
      <c r="L104" s="1">
        <v>0.10749686175000001</v>
      </c>
      <c r="M104" s="1">
        <v>9.9263366500000005E-2</v>
      </c>
      <c r="N104" s="1">
        <v>0.10088686600000001</v>
      </c>
      <c r="O104" s="1">
        <v>8.7539992999999997E-2</v>
      </c>
      <c r="P104" s="1">
        <v>7.1553966750000003E-2</v>
      </c>
      <c r="Q104" s="1">
        <v>6.2852474500000005E-2</v>
      </c>
      <c r="R104" s="1">
        <v>5.5066918999999999E-2</v>
      </c>
      <c r="S104" s="1">
        <v>5.0717078249999999E-2</v>
      </c>
      <c r="T104" s="1">
        <v>4.7019877750000001E-2</v>
      </c>
      <c r="U104" s="1">
        <v>0.14134385475</v>
      </c>
      <c r="V104" s="1">
        <v>0.18235327825</v>
      </c>
      <c r="W104" s="1">
        <v>0.17535402424999999</v>
      </c>
      <c r="X104" s="1">
        <v>0.16840603900000001</v>
      </c>
      <c r="Y104" s="1">
        <v>0.16102193300000001</v>
      </c>
      <c r="Z104" s="1">
        <v>0.15314492275</v>
      </c>
      <c r="AA104" s="1">
        <v>6.1116199750000003E-2</v>
      </c>
      <c r="AB104" s="1">
        <v>2.7305867500000001E-2</v>
      </c>
      <c r="AC104" s="1">
        <v>2.195327075E-2</v>
      </c>
      <c r="AD104" s="1">
        <v>1.2723561E-2</v>
      </c>
      <c r="AE104" s="1">
        <v>2.3976104999999998E-3</v>
      </c>
      <c r="AF104" s="1">
        <v>1.9272150000000001E-4</v>
      </c>
      <c r="AG104" s="2">
        <v>1.9272150000000001E-4</v>
      </c>
    </row>
    <row r="105" spans="2:33" ht="14.5" thickBot="1" x14ac:dyDescent="0.35">
      <c r="B105" s="16">
        <v>0.98958333333333337</v>
      </c>
      <c r="C105" s="12">
        <v>0.21739132975</v>
      </c>
      <c r="D105" s="3">
        <v>0.20930019350000001</v>
      </c>
      <c r="E105" s="3">
        <v>0.20080992125</v>
      </c>
      <c r="F105" s="3">
        <v>0.19234269649999999</v>
      </c>
      <c r="G105" s="3">
        <v>0.18460984275</v>
      </c>
      <c r="H105" s="3">
        <v>0.17645184324999999</v>
      </c>
      <c r="I105" s="3">
        <v>0.16829667025</v>
      </c>
      <c r="J105" s="3">
        <v>0.16057776574999999</v>
      </c>
      <c r="K105" s="3">
        <v>0.15263411399999999</v>
      </c>
      <c r="L105" s="3">
        <v>0.1451009315</v>
      </c>
      <c r="M105" s="3">
        <v>0.13643205850000001</v>
      </c>
      <c r="N105" s="3">
        <v>0.13575503475</v>
      </c>
      <c r="O105" s="3">
        <v>0.12572082825</v>
      </c>
      <c r="P105" s="3">
        <v>0.10661607400000001</v>
      </c>
      <c r="Q105" s="3">
        <v>9.4150354500000005E-2</v>
      </c>
      <c r="R105" s="3">
        <v>6.0733662250000001E-2</v>
      </c>
      <c r="S105" s="3">
        <v>5.3075077249999998E-2</v>
      </c>
      <c r="T105" s="3">
        <v>4.8806673500000002E-2</v>
      </c>
      <c r="U105" s="3">
        <v>4.5043103250000001E-2</v>
      </c>
      <c r="V105" s="3">
        <v>0.18265841125000001</v>
      </c>
      <c r="W105" s="3">
        <v>0.17498009425</v>
      </c>
      <c r="X105" s="3">
        <v>0.16739282925000001</v>
      </c>
      <c r="Y105" s="3">
        <v>0.15979086000000001</v>
      </c>
      <c r="Z105" s="3">
        <v>0.15188440550000001</v>
      </c>
      <c r="AA105" s="3">
        <v>0.14340800400000001</v>
      </c>
      <c r="AB105" s="3">
        <v>2.451645375E-2</v>
      </c>
      <c r="AC105" s="3">
        <v>1.709409525E-2</v>
      </c>
      <c r="AD105" s="3">
        <v>8.4987984999999999E-3</v>
      </c>
      <c r="AE105" s="3">
        <v>0</v>
      </c>
      <c r="AF105" s="3">
        <v>0</v>
      </c>
      <c r="AG105" s="4">
        <v>0</v>
      </c>
    </row>
  </sheetData>
  <sheetProtection sheet="1" objects="1" scenarios="1"/>
  <mergeCells count="6">
    <mergeCell ref="C7:F7"/>
    <mergeCell ref="C2:F2"/>
    <mergeCell ref="C3:F3"/>
    <mergeCell ref="C4:F4"/>
    <mergeCell ref="C5:F5"/>
    <mergeCell ref="C6:F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UV1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2020-10-26T13:29:18Z</dcterms:created>
  <dcterms:modified xsi:type="dcterms:W3CDTF">2020-10-26T13:40:21Z</dcterms:modified>
</cp:coreProperties>
</file>